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hidePivotFieldList="1" defaultThemeVersion="166925"/>
  <mc:AlternateContent xmlns:mc="http://schemas.openxmlformats.org/markup-compatibility/2006">
    <mc:Choice Requires="x15">
      <x15ac:absPath xmlns:x15ac="http://schemas.microsoft.com/office/spreadsheetml/2010/11/ac" url="https://govmt-my.sharepoint.com/personal/angele_farrugia_mca_org_mt/Documents/Desktop/"/>
    </mc:Choice>
  </mc:AlternateContent>
  <xr:revisionPtr revIDLastSave="0" documentId="8_{BA158103-166A-47A8-B1A6-F5BEB63950E1}" xr6:coauthVersionLast="47" xr6:coauthVersionMax="47" xr10:uidLastSave="{00000000-0000-0000-0000-000000000000}"/>
  <bookViews>
    <workbookView xWindow="-108" yWindow="-108" windowWidth="23256" windowHeight="12576" tabRatio="793" activeTab="1" xr2:uid="{00000000-000D-0000-FFFF-FFFF00000000}"/>
  </bookViews>
  <sheets>
    <sheet name="Annual Performance" sheetId="2" r:id="rId1"/>
    <sheet name="Quarterly Performance" sheetId="3" r:id="rId2"/>
    <sheet name="High Quality Connectivity" sheetId="4" r:id="rId3"/>
    <sheet name="Subscribers by Type" sheetId="7" r:id="rId4"/>
    <sheet name="Notes" sheetId="5" r:id="rId5"/>
    <sheet name="Legal Disclaimer" sheetId="6"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3" i="3" l="1"/>
  <c r="D173" i="3"/>
  <c r="E173" i="3"/>
  <c r="F173" i="3"/>
  <c r="G173" i="3"/>
  <c r="H173" i="3"/>
  <c r="I173" i="3"/>
  <c r="J173" i="3"/>
  <c r="K173" i="3"/>
  <c r="L173" i="3"/>
  <c r="M173" i="3"/>
  <c r="N173" i="3"/>
  <c r="O173" i="3"/>
  <c r="P173" i="3"/>
  <c r="Q173" i="3"/>
  <c r="R173" i="3"/>
  <c r="S173" i="3"/>
  <c r="T173" i="3"/>
  <c r="B173" i="3"/>
  <c r="Q149" i="3"/>
  <c r="T83" i="3"/>
  <c r="R24" i="3"/>
  <c r="T24" i="3"/>
  <c r="C24" i="3"/>
  <c r="D24" i="3"/>
  <c r="E24" i="3"/>
  <c r="F24" i="3"/>
  <c r="G24" i="3"/>
  <c r="H24" i="3"/>
  <c r="I24" i="3"/>
  <c r="J24" i="3"/>
  <c r="K24" i="3"/>
  <c r="L24" i="3"/>
  <c r="M24" i="3"/>
  <c r="N24" i="3"/>
  <c r="O24" i="3"/>
  <c r="P24" i="3"/>
  <c r="Q24" i="3"/>
  <c r="S24" i="3"/>
  <c r="B24" i="3"/>
  <c r="C83" i="3"/>
  <c r="D83" i="3"/>
  <c r="E83" i="3"/>
  <c r="F83" i="3"/>
  <c r="G83" i="3"/>
  <c r="H83" i="3"/>
  <c r="I83" i="3"/>
  <c r="J83" i="3"/>
  <c r="K83" i="3"/>
  <c r="L83" i="3"/>
  <c r="M83" i="3"/>
  <c r="N83" i="3"/>
  <c r="O83" i="3"/>
  <c r="P83" i="3"/>
  <c r="Q83" i="3"/>
  <c r="R83" i="3"/>
  <c r="S83" i="3"/>
  <c r="B83" i="3"/>
  <c r="O149" i="3"/>
  <c r="D149" i="3"/>
  <c r="C149" i="3"/>
  <c r="P149" i="3"/>
  <c r="R149" i="3"/>
  <c r="S149" i="3"/>
  <c r="T149" i="3"/>
  <c r="B149" i="3"/>
  <c r="O138" i="3"/>
  <c r="P138" i="3"/>
  <c r="Q138" i="3"/>
  <c r="R138" i="3"/>
  <c r="S138" i="3"/>
  <c r="T138" i="3"/>
  <c r="N138" i="3"/>
  <c r="O123" i="3"/>
  <c r="P123" i="3"/>
  <c r="Q123" i="3"/>
  <c r="R123" i="3"/>
  <c r="S123" i="3"/>
  <c r="T123" i="3"/>
  <c r="N123" i="3"/>
</calcChain>
</file>

<file path=xl/sharedStrings.xml><?xml version="1.0" encoding="utf-8"?>
<sst xmlns="http://schemas.openxmlformats.org/spreadsheetml/2006/main" count="1507" uniqueCount="274">
  <si>
    <t>KEY MARKET INDICATORS</t>
  </si>
  <si>
    <t>Q3 2022</t>
  </si>
  <si>
    <t>Q2 2022</t>
  </si>
  <si>
    <t>Q3 2021</t>
  </si>
  <si>
    <t>Mobile Telephony</t>
  </si>
  <si>
    <t>Subscriptions as at the end of period</t>
  </si>
  <si>
    <t xml:space="preserve">   Melita</t>
  </si>
  <si>
    <t xml:space="preserve">   Epic</t>
  </si>
  <si>
    <t xml:space="preserve">   Redtouch Fone</t>
  </si>
  <si>
    <t xml:space="preserve">   Yom</t>
  </si>
  <si>
    <t>Pre-paid subscriptions</t>
  </si>
  <si>
    <t>-</t>
  </si>
  <si>
    <t>Post-paid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</si>
  <si>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</si>
  <si>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</si>
  <si>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</si>
  <si>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</si>
  <si>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</si>
  <si>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</si>
  <si>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</si>
  <si>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</si>
  <si>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</si>
  <si>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</si>
  <si>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</si>
  <si>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Other subscriptions</t>
  </si>
  <si>
    <t>Fixed line inward portings</t>
  </si>
  <si>
    <t>Fixed Broadband</t>
  </si>
  <si>
    <t>Dial - up Subscriptions</t>
  </si>
  <si>
    <t>Broadband Subscriptions (by technology)</t>
  </si>
  <si>
    <t>Cable subscriptions</t>
  </si>
  <si>
    <t>DSL subscriptions</t>
  </si>
  <si>
    <t xml:space="preserve">   Other</t>
  </si>
  <si>
    <t>FTTH subscriptions</t>
  </si>
  <si>
    <t>Fixed Wireless subscriptions</t>
  </si>
  <si>
    <t xml:space="preserve">   Vanilla Telecoms</t>
  </si>
  <si>
    <t>Epic</t>
  </si>
  <si>
    <t>Melita</t>
  </si>
  <si>
    <t>Other</t>
  </si>
  <si>
    <t xml:space="preserve">                 -  </t>
  </si>
  <si>
    <t>greater than or equal to 10Mbps but less than 20Mbps</t>
  </si>
  <si>
    <t>greater than or equal to 50Mbps but less than 100Mbps</t>
  </si>
  <si>
    <t>1Gbps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</si>
  <si>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</si>
  <si>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</si>
  <si>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</si>
  <si>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</si>
  <si>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</si>
  <si>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</si>
  <si>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</si>
  <si>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Pay TV</t>
  </si>
  <si>
    <t>Subscriptions as at end of period</t>
  </si>
  <si>
    <t>Analogue Pay TV subscriptions</t>
  </si>
  <si>
    <t>Digital Pay TV subscriptions</t>
  </si>
  <si>
    <t>IPTV subscriptions</t>
  </si>
  <si>
    <t>Post</t>
  </si>
  <si>
    <t>Single-piece letter mail</t>
  </si>
  <si>
    <t>Bulk mail</t>
  </si>
  <si>
    <t>Registered mail</t>
  </si>
  <si>
    <t>Mail items (less than or equal to 2kg)
(inc. PAFS as from Q1 2022)</t>
  </si>
  <si>
    <t>Mail items (greater than 2kg up to 31.5kg)</t>
  </si>
  <si>
    <t>Outbound cross-border mail</t>
  </si>
  <si>
    <t>Inbound cross-border mail</t>
  </si>
  <si>
    <t>Inbound cross-border mail
(inc. PAFS as from Q1 2022)</t>
  </si>
  <si>
    <t>Data published as at:</t>
  </si>
  <si>
    <t>Q4 2018</t>
  </si>
  <si>
    <t>Q4 2019</t>
  </si>
  <si>
    <t>Q4 2020</t>
  </si>
  <si>
    <t>Q4 2021</t>
  </si>
  <si>
    <t xml:space="preserve">  Pre-paid subscriptions</t>
  </si>
  <si>
    <t xml:space="preserve">  Post-paid subscriptions</t>
  </si>
  <si>
    <t>Subscriptions on a bundle offer</t>
  </si>
  <si>
    <t xml:space="preserve">     minutes made</t>
  </si>
  <si>
    <t xml:space="preserve">     minutes received</t>
  </si>
  <si>
    <r>
      <t xml:space="preserve">Average revenue per user (ARPU </t>
    </r>
    <r>
      <rPr>
        <sz val="11"/>
        <rFont val="Calibri"/>
        <family val="2"/>
      </rPr>
      <t>€)</t>
    </r>
  </si>
  <si>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</si>
  <si>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</si>
  <si>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</si>
  <si>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</si>
  <si>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</si>
  <si>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</si>
  <si>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digital subscriptions</t>
  </si>
  <si>
    <t xml:space="preserve">   cable</t>
  </si>
  <si>
    <t xml:space="preserve">   DTTV</t>
  </si>
  <si>
    <t xml:space="preserve">   IPTV</t>
  </si>
  <si>
    <t>Parcel mail</t>
  </si>
  <si>
    <t>Q1 2018</t>
  </si>
  <si>
    <t>Q2 2018</t>
  </si>
  <si>
    <t>Q3 2018</t>
  </si>
  <si>
    <t>Q1 2019</t>
  </si>
  <si>
    <t>Q2 2019</t>
  </si>
  <si>
    <t>Q3 2019</t>
  </si>
  <si>
    <t>Q1 2020</t>
  </si>
  <si>
    <t>Q2 2020</t>
  </si>
  <si>
    <t>Q3 2020</t>
  </si>
  <si>
    <t>Q1 2021</t>
  </si>
  <si>
    <t>Q2 2021</t>
  </si>
  <si>
    <t>Q1 2022</t>
  </si>
  <si>
    <t>Q4 2022</t>
  </si>
  <si>
    <t xml:space="preserve">                              -  </t>
  </si>
  <si>
    <t xml:space="preserve">                            -  </t>
  </si>
  <si>
    <t xml:space="preserve">                                      -  </t>
  </si>
  <si>
    <t xml:space="preserve"> €                           -  </t>
  </si>
  <si>
    <t>HIGH QUALITY CONNECTIVITY</t>
  </si>
  <si>
    <t>Total number of retail leased line connection</t>
  </si>
  <si>
    <t>National retail leased line connections</t>
  </si>
  <si>
    <t>Traditional Interface (TI) connections</t>
  </si>
  <si>
    <t>GO</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</si>
  <si>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</si>
  <si>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</si>
  <si>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</si>
  <si>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</si>
  <si>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</si>
  <si>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</si>
  <si>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</si>
  <si>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</si>
  <si>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</si>
  <si>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</si>
  <si>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</si>
  <si>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</si>
  <si>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</si>
  <si>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</si>
  <si>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</si>
  <si>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</si>
  <si>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</si>
  <si>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</si>
  <si>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</si>
  <si>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</si>
  <si>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</si>
  <si>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</si>
  <si>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</si>
  <si>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</si>
  <si>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</si>
  <si>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</si>
  <si>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</si>
  <si>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</si>
  <si>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</si>
  <si>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</si>
  <si>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</si>
  <si>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</si>
  <si>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</si>
  <si>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</si>
  <si>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</si>
  <si>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</si>
  <si>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</si>
  <si>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</si>
  <si>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</si>
  <si>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</si>
  <si>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</si>
  <si>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</si>
  <si>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</si>
  <si>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</si>
  <si>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</si>
  <si>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</si>
  <si>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</si>
  <si>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</si>
  <si>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</si>
  <si>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</si>
  <si>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</si>
  <si>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</si>
  <si>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</si>
  <si>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</si>
  <si>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</si>
  <si>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</si>
  <si>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</si>
  <si>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</si>
  <si>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</si>
  <si>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</si>
  <si>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</si>
  <si>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</si>
  <si>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</si>
  <si>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</si>
  <si>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</si>
  <si>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</si>
  <si>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</si>
  <si>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</si>
  <si>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</si>
  <si>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</si>
  <si>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</si>
  <si>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</si>
  <si>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</si>
  <si>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</si>
  <si>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</si>
  <si>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</si>
  <si>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</si>
  <si>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</si>
  <si>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</si>
  <si>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</si>
  <si>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</si>
  <si>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</si>
  <si>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</si>
  <si>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</si>
  <si>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</si>
  <si>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</si>
  <si>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</si>
  <si>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</si>
  <si>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</si>
  <si>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</si>
  <si>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</si>
  <si>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</si>
  <si>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</si>
  <si>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</si>
  <si>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</si>
  <si>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</si>
  <si>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</si>
  <si>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</si>
  <si>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</si>
  <si>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</si>
  <si>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</si>
  <si>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</si>
  <si>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</si>
  <si>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</si>
  <si>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</si>
  <si>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</si>
  <si>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</si>
  <si>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</si>
  <si>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</si>
  <si>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</si>
  <si>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</si>
  <si>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</si>
  <si>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</si>
  <si>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</si>
  <si>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</si>
  <si>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</si>
  <si>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</si>
  <si>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</si>
  <si>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</si>
  <si>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</si>
  <si>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</si>
  <si>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</si>
  <si>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</si>
  <si>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</si>
  <si>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</si>
  <si>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</si>
  <si>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</si>
  <si>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</si>
  <si>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</si>
  <si>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</si>
  <si>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Residential</t>
  </si>
  <si>
    <t xml:space="preserve">              -  </t>
  </si>
  <si>
    <t>Business</t>
  </si>
  <si>
    <t>Mobile data volumes - domestic (in million Mb)</t>
  </si>
  <si>
    <t>Outbound roaming minutes</t>
  </si>
  <si>
    <t>Inbound roaming minutes</t>
  </si>
  <si>
    <t>Mobile data volumes roaming (in million Mb)</t>
  </si>
  <si>
    <t>Fixed line telephony</t>
  </si>
  <si>
    <t xml:space="preserve">   Ozone Malta</t>
  </si>
  <si>
    <t xml:space="preserve">   as a percentage of total subscriptions</t>
  </si>
  <si>
    <t>Fixed broadband</t>
  </si>
  <si>
    <t>Subscriptions by technology</t>
  </si>
  <si>
    <t>Subscriptions by speed</t>
  </si>
  <si>
    <t>Fixed wireless subscriptions</t>
  </si>
  <si>
    <t xml:space="preserve">   as a percentage of total pay TV subscriptions</t>
  </si>
  <si>
    <t>By type</t>
  </si>
  <si>
    <t>Within the scope of the universal service</t>
  </si>
  <si>
    <t>Outside the scope of the universal service</t>
  </si>
  <si>
    <t>Domestic mail</t>
  </si>
  <si>
    <t>Mobile telephony</t>
  </si>
  <si>
    <t xml:space="preserve">  Outbound roaming minutes</t>
  </si>
  <si>
    <t xml:space="preserve">  Inbound roaming minutes</t>
  </si>
  <si>
    <t>Roaming volumes (in million Mb)</t>
  </si>
  <si>
    <t xml:space="preserve">  Other subscriptions</t>
  </si>
  <si>
    <t>as a percentage of total subscriptions</t>
  </si>
  <si>
    <t xml:space="preserve"> Subscriptions on a bundle offer </t>
  </si>
  <si>
    <t xml:space="preserve"> Post-paid subscriptions on a bundle offer </t>
  </si>
  <si>
    <t>By destination</t>
  </si>
  <si>
    <t>As a percentage of total broadband subscriptions</t>
  </si>
  <si>
    <t xml:space="preserve">   greater than or equal to 100Mbps and less than 200Mbps</t>
  </si>
  <si>
    <t xml:space="preserve">   greater than or equal to 200Mbps and less than 300Mbps</t>
  </si>
  <si>
    <t xml:space="preserve">   greater than or equal to 300Mbps and less than 500Mbps</t>
  </si>
  <si>
    <t xml:space="preserve">   500Mbps and more</t>
  </si>
  <si>
    <t xml:space="preserve">   greater than or equal to 500Mbps and less than 1Gbps</t>
  </si>
  <si>
    <t xml:space="preserve">   1Gbps and more</t>
  </si>
  <si>
    <t>Inbound cross-border mail (inc. PAFS as from Q1 2022)</t>
  </si>
  <si>
    <t>Mail items (less than or equal to 2kg) (inc. PAFS as from Q1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</si>
</sst>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_);_([$€-2]\ * \(#,##0.00\);_([$€-2]\ * &quot;-&quot;??_);_(@_)"/>
    <numFmt numFmtId="170" formatCode="_(&quot;€&quot;* #,##0.00_);_(&quot;€&quot;* \(#,##0.00\);_(&quot;€&quot;* &quot;-&quot;??_);_(@_)"/>
    <numFmt numFmtId="171" formatCode="[$-F800]dddd\,\ mmmm\ dd\,\ yyyy"/>
    <numFmt numFmtId="172" formatCode="0.0%"/>
  </numFmts>
  <fonts count="55" x14ac:knownFonts="1">
    <font>
      <sz val="11"/>
      <color rgb="FF000000"/>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b/>
      <sz val="11"/>
      <color rgb="FFFFFFFF"/>
      <name val="Calibri"/>
      <family val="2"/>
      <scheme val="minor"/>
    </font>
    <font>
      <sz val="11"/>
      <color rgb="FFFFFFFF"/>
      <name val="Calibri"/>
      <family val="2"/>
      <scheme val="minor"/>
    </font>
    <font>
      <b/>
      <sz val="11"/>
      <name val="Calibri"/>
      <family val="2"/>
      <scheme val="minor"/>
    </font>
    <font>
      <b/>
      <sz val="10"/>
      <color rgb="FFFFFFFF"/>
      <name val="Verdana"/>
      <family val="2"/>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sz val="8"/>
      <color rgb="FF000000"/>
      <name val="Calibri"/>
      <family val="2"/>
      <scheme val="minor"/>
    </font>
    <font>
      <sz val="8"/>
      <color rgb="FFFFFFFF"/>
      <name val="Calibri"/>
      <family val="2"/>
      <scheme val="minor"/>
    </font>
    <font>
      <sz val="7"/>
      <color rgb="FFFFFFFF"/>
      <name val="Calibri"/>
      <family val="2"/>
      <scheme val="minor"/>
    </font>
    <font>
      <b/>
      <u/>
      <sz val="11"/>
      <color rgb="FFFFFFFF"/>
      <name val="Calibri"/>
      <family val="2"/>
      <scheme val="minor"/>
    </font>
    <font>
      <b/>
      <sz val="8"/>
      <name val="Verdana"/>
      <family val="2"/>
    </font>
    <font>
      <i/>
      <sz val="8"/>
      <name val="Verdana"/>
      <family val="2"/>
    </font>
    <font>
      <b/>
      <sz val="11"/>
      <color rgb="FF000000"/>
      <name val="Verdana"/>
      <family val="2"/>
    </font>
    <font>
      <i/>
      <sz val="11"/>
      <color rgb="FF000000"/>
      <name val="Verdana"/>
      <family val="2"/>
    </font>
    <font>
      <b/>
      <sz val="11"/>
      <name val="Verdana"/>
      <family val="2"/>
    </font>
    <font>
      <b/>
      <sz val="11"/>
      <color theme="0"/>
      <name val="Verdana"/>
      <family val="2"/>
    </font>
    <font>
      <sz val="11"/>
      <color theme="0"/>
      <name val="Verdana"/>
      <family val="2"/>
    </font>
    <font>
      <b/>
      <sz val="20"/>
      <color theme="0"/>
      <name val="Verdana"/>
      <family val="2"/>
    </font>
    <font>
      <b/>
      <sz val="9"/>
      <color theme="0"/>
      <name val="Verdana"/>
      <family val="2"/>
    </font>
    <font>
      <sz val="11"/>
      <color rgb="FF000000"/>
      <name val="Calibri"/>
      <family val="2"/>
      <scheme val="minor"/>
    </font>
    <font>
      <sz val="11"/>
      <name val="Verdana"/>
    </font>
    <font>
      <sz val="11"/>
      <color theme="0"/>
      <name val="Verdana"/>
    </font>
    <font>
      <sz val="8"/>
      <color rgb="FFFF0000"/>
      <name val="Verdana"/>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indexed="64"/>
      </patternFill>
    </fill>
    <fill>
      <patternFill patternType="solid">
        <fgColor theme="9" tint="0.79998168889431442"/>
        <bgColor rgb="FF000000"/>
      </patternFill>
    </fill>
    <fill>
      <patternFill patternType="solid">
        <fgColor theme="4" tint="0.79998168889431442"/>
        <bgColor rgb="FF000000"/>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s>
  <cellStyleXfs count="66">
    <xf numFmtId="0" fontId="0" fillId="0" borderId="0"/>
    <xf numFmtId="43" fontId="51" fillId="0" borderId="0" applyFont="0" applyFill="0" applyBorder="0" applyAlignment="0" applyProtection="0"/>
    <xf numFmtId="9" fontId="51"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applyNumberFormat="0" applyFill="0" applyBorder="0" applyAlignment="0" applyProtection="0"/>
    <xf numFmtId="0" fontId="20" fillId="0" borderId="0"/>
    <xf numFmtId="43" fontId="5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53">
    <xf numFmtId="0" fontId="0" fillId="0" borderId="0" xfId="0"/>
    <xf numFmtId="0" fontId="21" fillId="0" borderId="0" xfId="0" applyFont="1"/>
    <xf numFmtId="0" fontId="25" fillId="35" borderId="16" xfId="0" applyFont="1" applyFill="1" applyBorder="1" applyAlignment="1">
      <alignment vertical="center"/>
    </xf>
    <xf numFmtId="0" fontId="26" fillId="36" borderId="18" xfId="0" applyFont="1" applyFill="1" applyBorder="1" applyAlignment="1">
      <alignment vertical="center"/>
    </xf>
    <xf numFmtId="164" fontId="26" fillId="36" borderId="19" xfId="1" applyNumberFormat="1" applyFont="1" applyFill="1" applyBorder="1" applyAlignment="1">
      <alignment horizontal="right" vertical="center"/>
    </xf>
    <xf numFmtId="164" fontId="26" fillId="36" borderId="20" xfId="1" applyNumberFormat="1" applyFont="1" applyFill="1" applyBorder="1" applyAlignment="1">
      <alignment horizontal="right" vertical="center"/>
    </xf>
    <xf numFmtId="164" fontId="26" fillId="36" borderId="10" xfId="1" applyNumberFormat="1" applyFont="1" applyFill="1" applyBorder="1" applyAlignment="1">
      <alignment horizontal="right" vertical="center"/>
    </xf>
    <xf numFmtId="10" fontId="26" fillId="0" borderId="19" xfId="2" applyNumberFormat="1" applyFont="1" applyBorder="1" applyAlignment="1">
      <alignment horizontal="right" vertical="center"/>
    </xf>
    <xf numFmtId="10" fontId="26" fillId="0" borderId="20" xfId="2" applyNumberFormat="1" applyFont="1" applyBorder="1" applyAlignment="1">
      <alignment horizontal="right" vertical="center"/>
    </xf>
    <xf numFmtId="164" fontId="26" fillId="0" borderId="19" xfId="1" applyNumberFormat="1" applyFont="1" applyBorder="1" applyAlignment="1">
      <alignment horizontal="right" vertical="center"/>
    </xf>
    <xf numFmtId="164" fontId="26" fillId="0" borderId="20" xfId="1" applyNumberFormat="1" applyFont="1" applyBorder="1" applyAlignment="1">
      <alignment horizontal="right" vertical="center"/>
    </xf>
    <xf numFmtId="164" fontId="26" fillId="0" borderId="10" xfId="1" applyNumberFormat="1" applyFont="1" applyBorder="1" applyAlignment="1">
      <alignment horizontal="right" vertical="center"/>
    </xf>
    <xf numFmtId="0" fontId="26" fillId="37" borderId="18" xfId="0" applyFont="1" applyFill="1" applyBorder="1" applyAlignment="1">
      <alignment vertical="center"/>
    </xf>
    <xf numFmtId="164" fontId="26" fillId="37" borderId="19" xfId="1" applyNumberFormat="1" applyFont="1" applyFill="1" applyBorder="1" applyAlignment="1">
      <alignment horizontal="right" vertical="center"/>
    </xf>
    <xf numFmtId="164" fontId="26" fillId="37" borderId="20" xfId="1" applyNumberFormat="1" applyFont="1" applyFill="1" applyBorder="1" applyAlignment="1">
      <alignment horizontal="right" vertical="center"/>
    </xf>
    <xf numFmtId="164" fontId="26" fillId="37" borderId="10" xfId="1" applyNumberFormat="1" applyFont="1" applyFill="1" applyBorder="1" applyAlignment="1">
      <alignment horizontal="right" vertical="center"/>
    </xf>
    <xf numFmtId="43" fontId="26" fillId="0" borderId="19" xfId="1" applyFont="1" applyBorder="1" applyAlignment="1">
      <alignment horizontal="right" vertical="center"/>
    </xf>
    <xf numFmtId="43" fontId="26" fillId="0" borderId="20" xfId="1" applyFont="1" applyBorder="1" applyAlignment="1">
      <alignment horizontal="right" vertical="center"/>
    </xf>
    <xf numFmtId="43" fontId="26" fillId="0" borderId="10" xfId="1" applyFont="1" applyBorder="1" applyAlignment="1">
      <alignment horizontal="right" vertical="center"/>
    </xf>
    <xf numFmtId="10" fontId="26" fillId="38" borderId="19" xfId="2" applyNumberFormat="1" applyFont="1" applyFill="1" applyBorder="1" applyAlignment="1">
      <alignment horizontal="right" vertical="center"/>
    </xf>
    <xf numFmtId="10" fontId="26" fillId="38" borderId="20" xfId="2" applyNumberFormat="1" applyFont="1" applyFill="1" applyBorder="1" applyAlignment="1">
      <alignment horizontal="right" vertical="center"/>
    </xf>
    <xf numFmtId="10" fontId="26" fillId="38" borderId="10" xfId="2" applyNumberFormat="1" applyFont="1" applyFill="1" applyBorder="1" applyAlignment="1">
      <alignment horizontal="right" vertical="center"/>
    </xf>
    <xf numFmtId="4" fontId="26" fillId="0" borderId="19" xfId="0" applyNumberFormat="1" applyFont="1" applyBorder="1" applyAlignment="1">
      <alignment horizontal="right" vertical="center"/>
    </xf>
    <xf numFmtId="4" fontId="26" fillId="0" borderId="20" xfId="0" applyNumberFormat="1" applyFont="1" applyBorder="1" applyAlignment="1">
      <alignment horizontal="right" vertical="center"/>
    </xf>
    <xf numFmtId="4" fontId="26" fillId="0" borderId="10" xfId="0" applyNumberFormat="1" applyFont="1" applyBorder="1" applyAlignment="1">
      <alignment horizontal="right" vertical="center"/>
    </xf>
    <xf numFmtId="10" fontId="26" fillId="36" borderId="19" xfId="2" applyNumberFormat="1" applyFont="1" applyFill="1" applyBorder="1" applyAlignment="1">
      <alignment horizontal="right" vertical="center"/>
    </xf>
    <xf numFmtId="10" fontId="26" fillId="36" borderId="20" xfId="2" applyNumberFormat="1" applyFont="1" applyFill="1" applyBorder="1" applyAlignment="1">
      <alignment horizontal="right" vertical="center"/>
    </xf>
    <xf numFmtId="10" fontId="26" fillId="36" borderId="10" xfId="2" applyNumberFormat="1" applyFont="1" applyFill="1" applyBorder="1" applyAlignment="1">
      <alignment horizontal="right" vertical="center"/>
    </xf>
    <xf numFmtId="3" fontId="26" fillId="36" borderId="24" xfId="0" applyNumberFormat="1" applyFont="1" applyFill="1" applyBorder="1" applyAlignment="1">
      <alignment horizontal="right" vertical="center"/>
    </xf>
    <xf numFmtId="3" fontId="26" fillId="36" borderId="25" xfId="0" applyNumberFormat="1" applyFont="1" applyFill="1" applyBorder="1" applyAlignment="1">
      <alignment horizontal="right" vertical="center"/>
    </xf>
    <xf numFmtId="3" fontId="26" fillId="36" borderId="17" xfId="0" applyNumberFormat="1" applyFont="1" applyFill="1" applyBorder="1" applyAlignment="1">
      <alignment horizontal="right" vertical="center"/>
    </xf>
    <xf numFmtId="0" fontId="25" fillId="35" borderId="14" xfId="0" applyFont="1" applyFill="1" applyBorder="1" applyAlignment="1">
      <alignment vertical="center"/>
    </xf>
    <xf numFmtId="164" fontId="26" fillId="0" borderId="18" xfId="1" applyNumberFormat="1" applyFont="1" applyBorder="1" applyAlignment="1">
      <alignment vertical="center"/>
    </xf>
    <xf numFmtId="164" fontId="26" fillId="39" borderId="19" xfId="1" applyNumberFormat="1" applyFont="1" applyFill="1" applyBorder="1" applyAlignment="1">
      <alignment horizontal="right" vertical="center"/>
    </xf>
    <xf numFmtId="164" fontId="26" fillId="39" borderId="20" xfId="1" applyNumberFormat="1" applyFont="1" applyFill="1" applyBorder="1" applyAlignment="1">
      <alignment horizontal="right" vertical="center"/>
    </xf>
    <xf numFmtId="164" fontId="26" fillId="39" borderId="10" xfId="1" applyNumberFormat="1" applyFont="1" applyFill="1" applyBorder="1" applyAlignment="1">
      <alignment horizontal="right" vertical="center"/>
    </xf>
    <xf numFmtId="164" fontId="26" fillId="36" borderId="24" xfId="1" applyNumberFormat="1" applyFont="1" applyFill="1" applyBorder="1" applyAlignment="1">
      <alignment horizontal="right" vertical="center"/>
    </xf>
    <xf numFmtId="164" fontId="26" fillId="36" borderId="25" xfId="1" applyNumberFormat="1" applyFont="1" applyFill="1" applyBorder="1" applyAlignment="1">
      <alignment horizontal="right" vertical="center"/>
    </xf>
    <xf numFmtId="164" fontId="26" fillId="36" borderId="17" xfId="1" applyNumberFormat="1" applyFont="1" applyFill="1" applyBorder="1" applyAlignment="1">
      <alignment horizontal="right" vertical="center"/>
    </xf>
    <xf numFmtId="164" fontId="26" fillId="36" borderId="19" xfId="1" applyNumberFormat="1" applyFont="1" applyFill="1" applyBorder="1" applyAlignment="1">
      <alignment horizontal="center" vertical="center"/>
    </xf>
    <xf numFmtId="164" fontId="26" fillId="36" borderId="20" xfId="1" applyNumberFormat="1" applyFont="1" applyFill="1" applyBorder="1" applyAlignment="1">
      <alignment horizontal="center" vertical="center"/>
    </xf>
    <xf numFmtId="164" fontId="26" fillId="36" borderId="10" xfId="1" applyNumberFormat="1" applyFont="1" applyFill="1" applyBorder="1" applyAlignment="1">
      <alignment horizontal="center" vertical="center"/>
    </xf>
    <xf numFmtId="164" fontId="26" fillId="38" borderId="19" xfId="1" applyNumberFormat="1" applyFont="1" applyFill="1" applyBorder="1" applyAlignment="1">
      <alignment horizontal="right" vertical="center"/>
    </xf>
    <xf numFmtId="164" fontId="26" fillId="38" borderId="20" xfId="1" applyNumberFormat="1" applyFont="1" applyFill="1" applyBorder="1" applyAlignment="1">
      <alignment horizontal="right" vertical="center"/>
    </xf>
    <xf numFmtId="164" fontId="26" fillId="38" borderId="21" xfId="1" applyNumberFormat="1" applyFont="1" applyFill="1" applyBorder="1" applyAlignment="1">
      <alignment horizontal="right" vertical="center"/>
    </xf>
    <xf numFmtId="164" fontId="26" fillId="38" borderId="10" xfId="1" applyNumberFormat="1" applyFont="1" applyFill="1" applyBorder="1" applyAlignment="1">
      <alignment horizontal="right" vertical="center"/>
    </xf>
    <xf numFmtId="164" fontId="26" fillId="0" borderId="0" xfId="1" applyNumberFormat="1" applyFont="1" applyAlignment="1">
      <alignment horizontal="right" vertical="center"/>
    </xf>
    <xf numFmtId="0" fontId="22" fillId="33" borderId="11" xfId="0" applyFont="1" applyFill="1" applyBorder="1" applyAlignment="1">
      <alignment vertical="center"/>
    </xf>
    <xf numFmtId="0" fontId="0" fillId="38" borderId="0" xfId="0" applyFill="1"/>
    <xf numFmtId="10" fontId="26" fillId="0" borderId="10" xfId="2" applyNumberFormat="1" applyFont="1" applyBorder="1" applyAlignment="1">
      <alignment horizontal="right" vertical="center"/>
    </xf>
    <xf numFmtId="164" fontId="26" fillId="36" borderId="19" xfId="0" applyNumberFormat="1" applyFont="1" applyFill="1" applyBorder="1" applyAlignment="1">
      <alignment vertical="center"/>
    </xf>
    <xf numFmtId="0" fontId="26" fillId="36" borderId="10" xfId="0" applyFont="1" applyFill="1" applyBorder="1" applyAlignment="1">
      <alignment vertical="center"/>
    </xf>
    <xf numFmtId="164" fontId="26" fillId="37" borderId="10" xfId="1" applyNumberFormat="1" applyFont="1" applyFill="1" applyBorder="1" applyAlignment="1">
      <alignment horizontal="left" vertical="center"/>
    </xf>
    <xf numFmtId="0" fontId="26" fillId="0" borderId="18" xfId="0" applyFont="1" applyBorder="1" applyAlignment="1">
      <alignment horizontal="left" vertical="center" indent="2"/>
    </xf>
    <xf numFmtId="164" fontId="26" fillId="0" borderId="10" xfId="1" applyNumberFormat="1" applyFont="1" applyBorder="1" applyAlignment="1">
      <alignment horizontal="left" vertical="center"/>
    </xf>
    <xf numFmtId="0" fontId="26" fillId="0" borderId="18" xfId="0" applyFont="1" applyBorder="1" applyAlignment="1">
      <alignment horizontal="left" vertical="center"/>
    </xf>
    <xf numFmtId="0" fontId="26" fillId="36" borderId="27" xfId="0" applyFont="1" applyFill="1" applyBorder="1" applyAlignment="1">
      <alignment vertical="center"/>
    </xf>
    <xf numFmtId="0" fontId="26" fillId="0" borderId="23" xfId="0" applyFont="1" applyBorder="1" applyAlignment="1">
      <alignment horizontal="left" vertical="center" wrapText="1" indent="2"/>
    </xf>
    <xf numFmtId="164" fontId="26" fillId="0" borderId="17" xfId="1" applyNumberFormat="1" applyFont="1"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29" fillId="33" borderId="14" xfId="0" applyFont="1" applyFill="1" applyBorder="1" applyAlignment="1">
      <alignment vertical="center"/>
    </xf>
    <xf numFmtId="0" fontId="32" fillId="34" borderId="28" xfId="0" applyFont="1" applyFill="1" applyBorder="1" applyAlignment="1">
      <alignment horizontal="left" vertical="center"/>
    </xf>
    <xf numFmtId="0" fontId="32" fillId="34" borderId="28" xfId="0" applyFont="1" applyFill="1" applyBorder="1" applyAlignment="1">
      <alignment horizontal="center" vertical="center"/>
    </xf>
    <xf numFmtId="0" fontId="33" fillId="0" borderId="0" xfId="0" applyFont="1" applyAlignment="1">
      <alignment vertical="center"/>
    </xf>
    <xf numFmtId="0" fontId="33" fillId="0" borderId="0" xfId="0" applyFont="1" applyAlignment="1">
      <alignment horizontal="center" vertical="center"/>
    </xf>
    <xf numFmtId="164" fontId="26" fillId="36" borderId="10" xfId="1" applyNumberFormat="1" applyFont="1" applyFill="1" applyBorder="1" applyAlignment="1">
      <alignment vertical="center"/>
    </xf>
    <xf numFmtId="0" fontId="26" fillId="38" borderId="10" xfId="0" applyFont="1" applyFill="1" applyBorder="1" applyAlignment="1">
      <alignment vertical="center"/>
    </xf>
    <xf numFmtId="164" fontId="26" fillId="38" borderId="10" xfId="1" applyNumberFormat="1" applyFont="1" applyFill="1" applyBorder="1" applyAlignment="1">
      <alignment vertical="center"/>
    </xf>
    <xf numFmtId="0" fontId="26" fillId="0" borderId="10" xfId="0" applyFont="1" applyBorder="1" applyAlignment="1">
      <alignment vertical="center"/>
    </xf>
    <xf numFmtId="164" fontId="26" fillId="0" borderId="10" xfId="1" applyNumberFormat="1" applyFont="1" applyBorder="1" applyAlignment="1">
      <alignment vertical="center"/>
    </xf>
    <xf numFmtId="10" fontId="26" fillId="38" borderId="10" xfId="2" applyNumberFormat="1" applyFont="1" applyFill="1" applyBorder="1" applyAlignment="1">
      <alignment vertical="center"/>
    </xf>
    <xf numFmtId="0" fontId="26" fillId="39" borderId="10" xfId="0" applyFont="1" applyFill="1" applyBorder="1" applyAlignment="1">
      <alignment vertical="center"/>
    </xf>
    <xf numFmtId="164" fontId="26" fillId="39" borderId="10" xfId="1" applyNumberFormat="1" applyFont="1" applyFill="1" applyBorder="1" applyAlignment="1">
      <alignment vertical="center"/>
    </xf>
    <xf numFmtId="0" fontId="26" fillId="37" borderId="10" xfId="0" applyFont="1" applyFill="1" applyBorder="1" applyAlignment="1">
      <alignment vertical="center"/>
    </xf>
    <xf numFmtId="164" fontId="26" fillId="37" borderId="10" xfId="1" applyNumberFormat="1" applyFont="1" applyFill="1" applyBorder="1" applyAlignment="1">
      <alignment vertical="center"/>
    </xf>
    <xf numFmtId="0" fontId="26" fillId="39" borderId="10" xfId="0" applyFont="1" applyFill="1" applyBorder="1" applyAlignment="1">
      <alignment horizontal="left" vertical="center" indent="1"/>
    </xf>
    <xf numFmtId="166" fontId="26" fillId="39" borderId="10" xfId="1" applyNumberFormat="1" applyFont="1" applyFill="1" applyBorder="1" applyAlignment="1">
      <alignment vertical="center"/>
    </xf>
    <xf numFmtId="165" fontId="26" fillId="36" borderId="10" xfId="1" applyNumberFormat="1" applyFont="1" applyFill="1" applyBorder="1" applyAlignment="1">
      <alignment vertical="center"/>
    </xf>
    <xf numFmtId="10" fontId="26" fillId="36" borderId="10" xfId="2" applyNumberFormat="1" applyFont="1" applyFill="1" applyBorder="1" applyAlignment="1">
      <alignment vertical="center"/>
    </xf>
    <xf numFmtId="0" fontId="33" fillId="0" borderId="17" xfId="0" applyFont="1" applyBorder="1" applyAlignment="1">
      <alignment vertical="center"/>
    </xf>
    <xf numFmtId="0" fontId="33" fillId="0" borderId="16" xfId="0" applyFont="1" applyBorder="1" applyAlignment="1">
      <alignment horizontal="center" vertical="center"/>
    </xf>
    <xf numFmtId="0" fontId="33" fillId="0" borderId="23" xfId="0" applyFont="1" applyBorder="1" applyAlignment="1">
      <alignment horizontal="center" vertical="center"/>
    </xf>
    <xf numFmtId="0" fontId="33" fillId="0" borderId="17" xfId="0" applyFont="1" applyBorder="1" applyAlignment="1">
      <alignment horizontal="center" vertical="center"/>
    </xf>
    <xf numFmtId="0" fontId="33" fillId="0" borderId="18" xfId="0" applyFont="1" applyBorder="1" applyAlignment="1">
      <alignment horizontal="center" vertical="center"/>
    </xf>
    <xf numFmtId="164" fontId="26" fillId="38" borderId="18" xfId="1" applyNumberFormat="1" applyFont="1" applyFill="1" applyBorder="1" applyAlignment="1">
      <alignment vertical="center"/>
    </xf>
    <xf numFmtId="43" fontId="26" fillId="36" borderId="10" xfId="1" applyFont="1" applyFill="1" applyBorder="1" applyAlignment="1">
      <alignment horizontal="left" vertical="center"/>
    </xf>
    <xf numFmtId="0" fontId="26" fillId="38" borderId="10" xfId="0" applyFont="1" applyFill="1" applyBorder="1" applyAlignment="1">
      <alignment horizontal="left" vertical="center" indent="2"/>
    </xf>
    <xf numFmtId="165" fontId="26" fillId="36" borderId="10" xfId="0" applyNumberFormat="1" applyFont="1" applyFill="1" applyBorder="1" applyAlignment="1">
      <alignment vertical="center"/>
    </xf>
    <xf numFmtId="0" fontId="26" fillId="36" borderId="22" xfId="0" applyFont="1" applyFill="1" applyBorder="1" applyAlignment="1">
      <alignment vertical="center"/>
    </xf>
    <xf numFmtId="164" fontId="26" fillId="36" borderId="18" xfId="1" applyNumberFormat="1" applyFont="1" applyFill="1" applyBorder="1" applyAlignment="1">
      <alignment vertical="center"/>
    </xf>
    <xf numFmtId="0" fontId="26" fillId="37" borderId="22" xfId="0" applyFont="1" applyFill="1" applyBorder="1" applyAlignment="1">
      <alignment vertical="center"/>
    </xf>
    <xf numFmtId="164" fontId="26" fillId="37" borderId="18" xfId="1" applyNumberFormat="1" applyFont="1" applyFill="1" applyBorder="1" applyAlignment="1">
      <alignment vertical="center"/>
    </xf>
    <xf numFmtId="0" fontId="26" fillId="38" borderId="22" xfId="0" applyFont="1" applyFill="1" applyBorder="1" applyAlignment="1">
      <alignment vertical="center"/>
    </xf>
    <xf numFmtId="0" fontId="26" fillId="0" borderId="22" xfId="0" applyFont="1" applyBorder="1" applyAlignment="1">
      <alignment vertical="center"/>
    </xf>
    <xf numFmtId="0" fontId="33" fillId="0" borderId="22" xfId="0" applyFont="1" applyBorder="1" applyAlignment="1">
      <alignment horizontal="left" vertical="center"/>
    </xf>
    <xf numFmtId="0" fontId="33" fillId="0" borderId="18" xfId="0" applyFont="1" applyBorder="1" applyAlignment="1">
      <alignment horizontal="left" vertical="center"/>
    </xf>
    <xf numFmtId="0" fontId="33" fillId="0" borderId="10" xfId="0" applyFont="1" applyBorder="1" applyAlignment="1">
      <alignment horizontal="left" vertical="center"/>
    </xf>
    <xf numFmtId="165" fontId="26" fillId="36" borderId="18" xfId="0" applyNumberFormat="1" applyFont="1" applyFill="1" applyBorder="1" applyAlignment="1">
      <alignment vertical="center"/>
    </xf>
    <xf numFmtId="0" fontId="33" fillId="0" borderId="15" xfId="0" applyFont="1" applyBorder="1" applyAlignment="1">
      <alignment vertical="center"/>
    </xf>
    <xf numFmtId="0" fontId="26" fillId="37" borderId="10" xfId="0" applyFont="1" applyFill="1" applyBorder="1" applyAlignment="1">
      <alignment horizontal="left" vertical="center" indent="1"/>
    </xf>
    <xf numFmtId="0" fontId="26" fillId="0" borderId="10" xfId="0" applyFont="1" applyBorder="1" applyAlignment="1">
      <alignment horizontal="left" vertical="center" indent="2"/>
    </xf>
    <xf numFmtId="0" fontId="26" fillId="0" borderId="10" xfId="0" applyFont="1" applyBorder="1" applyAlignment="1">
      <alignment horizontal="left" vertical="center" indent="1"/>
    </xf>
    <xf numFmtId="0" fontId="26" fillId="0" borderId="10" xfId="0" applyFont="1" applyBorder="1" applyAlignment="1">
      <alignment horizontal="left" vertical="center" wrapText="1" indent="2"/>
    </xf>
    <xf numFmtId="0" fontId="26" fillId="0" borderId="23" xfId="0" applyFont="1" applyBorder="1" applyAlignment="1">
      <alignment vertical="center"/>
    </xf>
    <xf numFmtId="164" fontId="26" fillId="0" borderId="17" xfId="1" applyNumberFormat="1" applyFont="1" applyBorder="1" applyAlignment="1">
      <alignment vertical="center"/>
    </xf>
    <xf numFmtId="0" fontId="0" fillId="0" borderId="18" xfId="0" applyBorder="1" applyAlignment="1">
      <alignment horizontal="left" vertical="center" indent="1"/>
    </xf>
    <xf numFmtId="164" fontId="0" fillId="0" borderId="10" xfId="1" applyNumberFormat="1" applyFont="1" applyBorder="1" applyAlignment="1">
      <alignment vertical="center"/>
    </xf>
    <xf numFmtId="0" fontId="23" fillId="34" borderId="12" xfId="0" applyFont="1" applyFill="1" applyBorder="1" applyAlignment="1">
      <alignment horizontal="left" vertical="center"/>
    </xf>
    <xf numFmtId="0" fontId="24" fillId="35" borderId="33" xfId="0" applyFont="1" applyFill="1" applyBorder="1" applyAlignment="1">
      <alignment horizontal="center" vertical="center"/>
    </xf>
    <xf numFmtId="0" fontId="24" fillId="35" borderId="34" xfId="0" applyFont="1" applyFill="1" applyBorder="1" applyAlignment="1">
      <alignment horizontal="center" vertical="center"/>
    </xf>
    <xf numFmtId="0" fontId="24" fillId="35" borderId="35" xfId="0" applyFont="1" applyFill="1" applyBorder="1" applyAlignment="1">
      <alignment horizontal="center" vertical="center"/>
    </xf>
    <xf numFmtId="0" fontId="35" fillId="35" borderId="16" xfId="0" applyFont="1" applyFill="1" applyBorder="1" applyAlignment="1">
      <alignment vertical="center"/>
    </xf>
    <xf numFmtId="0" fontId="35" fillId="35" borderId="14" xfId="0" applyFont="1" applyFill="1" applyBorder="1" applyAlignment="1">
      <alignment vertical="center"/>
    </xf>
    <xf numFmtId="164" fontId="26" fillId="36" borderId="0" xfId="1" applyNumberFormat="1" applyFont="1" applyFill="1" applyAlignment="1">
      <alignment horizontal="right" vertical="center"/>
    </xf>
    <xf numFmtId="164" fontId="26" fillId="37" borderId="0" xfId="1" applyNumberFormat="1" applyFont="1" applyFill="1" applyAlignment="1">
      <alignment horizontal="right" vertical="center"/>
    </xf>
    <xf numFmtId="164" fontId="26" fillId="0" borderId="26" xfId="1" applyNumberFormat="1" applyFont="1" applyBorder="1" applyAlignment="1">
      <alignment horizontal="right" vertical="center"/>
    </xf>
    <xf numFmtId="164" fontId="26" fillId="36" borderId="26" xfId="1" applyNumberFormat="1" applyFont="1" applyFill="1" applyBorder="1" applyAlignment="1">
      <alignment horizontal="right" vertical="center"/>
    </xf>
    <xf numFmtId="168" fontId="26" fillId="0" borderId="19" xfId="1" applyNumberFormat="1" applyFont="1" applyBorder="1" applyAlignment="1">
      <alignment horizontal="right" vertical="center"/>
    </xf>
    <xf numFmtId="168" fontId="26" fillId="0" borderId="20" xfId="1" applyNumberFormat="1" applyFont="1" applyBorder="1" applyAlignment="1">
      <alignment horizontal="right" vertical="center"/>
    </xf>
    <xf numFmtId="168" fontId="26" fillId="0" borderId="10" xfId="1" applyNumberFormat="1" applyFont="1" applyBorder="1" applyAlignment="1">
      <alignment horizontal="right" vertical="center"/>
    </xf>
    <xf numFmtId="4" fontId="26" fillId="0" borderId="0" xfId="0" applyNumberFormat="1" applyFont="1" applyAlignment="1">
      <alignment horizontal="right" vertical="center"/>
    </xf>
    <xf numFmtId="10" fontId="26" fillId="36" borderId="0" xfId="2" applyNumberFormat="1" applyFont="1" applyFill="1" applyAlignment="1">
      <alignment horizontal="right" vertical="center"/>
    </xf>
    <xf numFmtId="0" fontId="26" fillId="36" borderId="17" xfId="0" applyFont="1" applyFill="1" applyBorder="1" applyAlignment="1">
      <alignment vertical="center"/>
    </xf>
    <xf numFmtId="3" fontId="26" fillId="36" borderId="16" xfId="0" applyNumberFormat="1" applyFont="1" applyFill="1" applyBorder="1" applyAlignment="1">
      <alignment horizontal="right" vertical="center"/>
    </xf>
    <xf numFmtId="164" fontId="26" fillId="38" borderId="26" xfId="1" applyNumberFormat="1" applyFont="1" applyFill="1" applyBorder="1" applyAlignment="1">
      <alignment horizontal="right" vertical="center"/>
    </xf>
    <xf numFmtId="164" fontId="26" fillId="37" borderId="26" xfId="1" applyNumberFormat="1" applyFont="1" applyFill="1" applyBorder="1" applyAlignment="1">
      <alignment horizontal="right" vertical="center"/>
    </xf>
    <xf numFmtId="43" fontId="26" fillId="38" borderId="19" xfId="1" applyFont="1" applyFill="1" applyBorder="1" applyAlignment="1">
      <alignment horizontal="right" vertical="center"/>
    </xf>
    <xf numFmtId="43" fontId="26" fillId="38" borderId="20" xfId="1" applyFont="1" applyFill="1" applyBorder="1" applyAlignment="1">
      <alignment horizontal="right" vertical="center"/>
    </xf>
    <xf numFmtId="43" fontId="26" fillId="38" borderId="10" xfId="1" applyFont="1" applyFill="1" applyBorder="1" applyAlignment="1">
      <alignment horizontal="right" vertical="center"/>
    </xf>
    <xf numFmtId="170" fontId="26" fillId="36" borderId="24" xfId="0" applyNumberFormat="1" applyFont="1" applyFill="1" applyBorder="1" applyAlignment="1">
      <alignment horizontal="right" vertical="center"/>
    </xf>
    <xf numFmtId="170" fontId="26" fillId="36" borderId="25" xfId="0" applyNumberFormat="1" applyFont="1" applyFill="1" applyBorder="1" applyAlignment="1">
      <alignment horizontal="right" vertical="center"/>
    </xf>
    <xf numFmtId="170" fontId="26" fillId="36" borderId="17" xfId="0" applyNumberFormat="1" applyFont="1" applyFill="1" applyBorder="1" applyAlignment="1">
      <alignment horizontal="right" vertical="center"/>
    </xf>
    <xf numFmtId="0" fontId="35" fillId="35" borderId="13" xfId="0" applyFont="1" applyFill="1" applyBorder="1" applyAlignment="1">
      <alignment vertical="center"/>
    </xf>
    <xf numFmtId="0" fontId="37" fillId="0" borderId="0" xfId="0" applyFont="1" applyAlignment="1">
      <alignment vertical="center"/>
    </xf>
    <xf numFmtId="164" fontId="26" fillId="36" borderId="29" xfId="1" applyNumberFormat="1" applyFont="1" applyFill="1" applyBorder="1" applyAlignment="1">
      <alignment horizontal="right" vertical="center"/>
    </xf>
    <xf numFmtId="164" fontId="26" fillId="36" borderId="30" xfId="1" applyNumberFormat="1" applyFont="1" applyFill="1" applyBorder="1" applyAlignment="1">
      <alignment horizontal="right" vertical="center"/>
    </xf>
    <xf numFmtId="164" fontId="26" fillId="36" borderId="28" xfId="1" applyNumberFormat="1" applyFont="1" applyFill="1" applyBorder="1" applyAlignment="1">
      <alignment horizontal="right" vertical="center"/>
    </xf>
    <xf numFmtId="164" fontId="26" fillId="0" borderId="19" xfId="1" applyNumberFormat="1" applyFont="1" applyBorder="1" applyAlignment="1">
      <alignment horizontal="center" vertical="center"/>
    </xf>
    <xf numFmtId="164" fontId="26" fillId="0" borderId="20" xfId="1" applyNumberFormat="1" applyFont="1" applyBorder="1" applyAlignment="1">
      <alignment horizontal="center" vertical="center"/>
    </xf>
    <xf numFmtId="164" fontId="26" fillId="0" borderId="10" xfId="1" applyNumberFormat="1" applyFont="1" applyBorder="1" applyAlignment="1">
      <alignment horizontal="center" vertical="center"/>
    </xf>
    <xf numFmtId="164" fontId="26" fillId="0" borderId="24" xfId="1" applyNumberFormat="1" applyFont="1" applyBorder="1" applyAlignment="1">
      <alignment horizontal="right" vertical="center"/>
    </xf>
    <xf numFmtId="164" fontId="26" fillId="0" borderId="25" xfId="1" applyNumberFormat="1" applyFont="1" applyBorder="1" applyAlignment="1">
      <alignment horizontal="right" vertical="center"/>
    </xf>
    <xf numFmtId="164" fontId="26" fillId="0" borderId="17" xfId="1" applyNumberFormat="1" applyFont="1" applyBorder="1" applyAlignment="1">
      <alignment horizontal="right" vertical="center"/>
    </xf>
    <xf numFmtId="0" fontId="22" fillId="33" borderId="11" xfId="0" applyFont="1" applyFill="1" applyBorder="1"/>
    <xf numFmtId="0" fontId="23" fillId="34" borderId="27" xfId="0" applyFont="1" applyFill="1" applyBorder="1" applyAlignment="1">
      <alignment horizontal="left" vertical="center"/>
    </xf>
    <xf numFmtId="0" fontId="24" fillId="35" borderId="29" xfId="0" applyFont="1" applyFill="1" applyBorder="1" applyAlignment="1">
      <alignment horizontal="center" vertical="center"/>
    </xf>
    <xf numFmtId="0" fontId="24" fillId="35" borderId="30" xfId="0" applyFont="1" applyFill="1" applyBorder="1" applyAlignment="1">
      <alignment horizontal="center" vertical="center"/>
    </xf>
    <xf numFmtId="0" fontId="24" fillId="35" borderId="28" xfId="0" applyFont="1" applyFill="1" applyBorder="1" applyAlignment="1">
      <alignment horizontal="center" vertical="center"/>
    </xf>
    <xf numFmtId="0" fontId="24" fillId="35" borderId="36" xfId="0" applyFont="1" applyFill="1" applyBorder="1" applyAlignment="1">
      <alignment horizontal="center" vertical="center"/>
    </xf>
    <xf numFmtId="0" fontId="26" fillId="36" borderId="18" xfId="0" applyFont="1" applyFill="1" applyBorder="1"/>
    <xf numFmtId="164" fontId="26" fillId="36" borderId="19" xfId="1" applyNumberFormat="1" applyFont="1" applyFill="1" applyBorder="1" applyAlignment="1">
      <alignment horizontal="right"/>
    </xf>
    <xf numFmtId="164" fontId="26" fillId="36" borderId="20" xfId="1" applyNumberFormat="1" applyFont="1" applyFill="1" applyBorder="1" applyAlignment="1">
      <alignment horizontal="right"/>
    </xf>
    <xf numFmtId="164" fontId="26" fillId="36" borderId="0" xfId="1" applyNumberFormat="1" applyFont="1" applyFill="1" applyAlignment="1">
      <alignment horizontal="right"/>
    </xf>
    <xf numFmtId="164" fontId="26" fillId="36" borderId="10" xfId="1" applyNumberFormat="1" applyFont="1" applyFill="1" applyBorder="1" applyAlignment="1">
      <alignment horizontal="right"/>
    </xf>
    <xf numFmtId="0" fontId="26" fillId="37" borderId="18" xfId="0" applyFont="1" applyFill="1" applyBorder="1"/>
    <xf numFmtId="164" fontId="26" fillId="37" borderId="19" xfId="1" applyNumberFormat="1" applyFont="1" applyFill="1" applyBorder="1" applyAlignment="1">
      <alignment horizontal="right"/>
    </xf>
    <xf numFmtId="164" fontId="26" fillId="37" borderId="20" xfId="1" applyNumberFormat="1" applyFont="1" applyFill="1" applyBorder="1" applyAlignment="1">
      <alignment horizontal="right"/>
    </xf>
    <xf numFmtId="164" fontId="26" fillId="37" borderId="0" xfId="1" applyNumberFormat="1" applyFont="1" applyFill="1" applyAlignment="1">
      <alignment horizontal="right"/>
    </xf>
    <xf numFmtId="164" fontId="26" fillId="37" borderId="10" xfId="1" applyNumberFormat="1" applyFont="1" applyFill="1" applyBorder="1" applyAlignment="1">
      <alignment horizontal="right"/>
    </xf>
    <xf numFmtId="0" fontId="26" fillId="0" borderId="18" xfId="0" applyFont="1" applyBorder="1" applyAlignment="1">
      <alignment horizontal="left" indent="1"/>
    </xf>
    <xf numFmtId="164" fontId="26" fillId="0" borderId="19" xfId="1" applyNumberFormat="1" applyFont="1" applyBorder="1" applyAlignment="1">
      <alignment horizontal="right"/>
    </xf>
    <xf numFmtId="164" fontId="26" fillId="0" borderId="20" xfId="1" applyNumberFormat="1" applyFont="1" applyBorder="1" applyAlignment="1">
      <alignment horizontal="right"/>
    </xf>
    <xf numFmtId="164" fontId="26" fillId="0" borderId="26" xfId="1" applyNumberFormat="1" applyFont="1" applyBorder="1" applyAlignment="1">
      <alignment horizontal="right"/>
    </xf>
    <xf numFmtId="164" fontId="26" fillId="0" borderId="0" xfId="1" applyNumberFormat="1" applyFont="1" applyAlignment="1">
      <alignment horizontal="right"/>
    </xf>
    <xf numFmtId="164" fontId="26" fillId="0" borderId="10" xfId="1" applyNumberFormat="1" applyFont="1" applyBorder="1" applyAlignment="1">
      <alignment horizontal="right"/>
    </xf>
    <xf numFmtId="0" fontId="26" fillId="0" borderId="0" xfId="0" applyFont="1"/>
    <xf numFmtId="0" fontId="26" fillId="0" borderId="18" xfId="0" applyFont="1" applyBorder="1"/>
    <xf numFmtId="0" fontId="26" fillId="39" borderId="18" xfId="0" applyFont="1" applyFill="1" applyBorder="1"/>
    <xf numFmtId="164" fontId="26" fillId="39" borderId="19" xfId="1" applyNumberFormat="1" applyFont="1" applyFill="1" applyBorder="1"/>
    <xf numFmtId="164" fontId="26" fillId="39" borderId="20" xfId="1" applyNumberFormat="1" applyFont="1" applyFill="1" applyBorder="1"/>
    <xf numFmtId="164" fontId="26" fillId="39" borderId="10" xfId="1" applyNumberFormat="1" applyFont="1" applyFill="1" applyBorder="1"/>
    <xf numFmtId="0" fontId="26" fillId="0" borderId="23" xfId="0" applyFont="1" applyBorder="1"/>
    <xf numFmtId="164" fontId="26" fillId="0" borderId="24" xfId="1" applyNumberFormat="1" applyFont="1" applyBorder="1" applyAlignment="1">
      <alignment horizontal="right"/>
    </xf>
    <xf numFmtId="164" fontId="26" fillId="0" borderId="25" xfId="1" applyNumberFormat="1" applyFont="1" applyBorder="1" applyAlignment="1">
      <alignment horizontal="right"/>
    </xf>
    <xf numFmtId="164" fontId="26" fillId="0" borderId="16" xfId="1" applyNumberFormat="1" applyFont="1" applyBorder="1" applyAlignment="1">
      <alignment horizontal="right"/>
    </xf>
    <xf numFmtId="164" fontId="26" fillId="0" borderId="17" xfId="1" applyNumberFormat="1" applyFont="1" applyBorder="1" applyAlignment="1">
      <alignment horizontal="right"/>
    </xf>
    <xf numFmtId="164" fontId="26" fillId="0" borderId="0" xfId="1" applyNumberFormat="1" applyFont="1"/>
    <xf numFmtId="164" fontId="26" fillId="0" borderId="16" xfId="1" applyNumberFormat="1" applyFont="1" applyBorder="1"/>
    <xf numFmtId="0" fontId="26" fillId="36" borderId="27" xfId="0" applyFont="1" applyFill="1" applyBorder="1"/>
    <xf numFmtId="164" fontId="26" fillId="36" borderId="29" xfId="1" applyNumberFormat="1" applyFont="1" applyFill="1" applyBorder="1" applyAlignment="1">
      <alignment horizontal="right"/>
    </xf>
    <xf numFmtId="164" fontId="26" fillId="36" borderId="30" xfId="1" applyNumberFormat="1" applyFont="1" applyFill="1" applyBorder="1" applyAlignment="1">
      <alignment horizontal="right"/>
    </xf>
    <xf numFmtId="164" fontId="26" fillId="36" borderId="32" xfId="1" applyNumberFormat="1" applyFont="1" applyFill="1" applyBorder="1" applyAlignment="1">
      <alignment horizontal="right"/>
    </xf>
    <xf numFmtId="164" fontId="26" fillId="36" borderId="28" xfId="1" applyNumberFormat="1" applyFont="1" applyFill="1" applyBorder="1" applyAlignment="1">
      <alignment horizontal="right"/>
    </xf>
    <xf numFmtId="0" fontId="38" fillId="0" borderId="0" xfId="0" applyFont="1"/>
    <xf numFmtId="0" fontId="26" fillId="37" borderId="27" xfId="0" applyFont="1" applyFill="1" applyBorder="1"/>
    <xf numFmtId="164" fontId="26" fillId="37" borderId="29" xfId="1" applyNumberFormat="1" applyFont="1" applyFill="1" applyBorder="1" applyAlignment="1">
      <alignment horizontal="right"/>
    </xf>
    <xf numFmtId="164" fontId="26" fillId="37" borderId="30" xfId="1" applyNumberFormat="1" applyFont="1" applyFill="1" applyBorder="1" applyAlignment="1">
      <alignment horizontal="right"/>
    </xf>
    <xf numFmtId="164" fontId="26" fillId="37" borderId="28" xfId="1" applyNumberFormat="1" applyFont="1" applyFill="1" applyBorder="1" applyAlignment="1">
      <alignment horizontal="right"/>
    </xf>
    <xf numFmtId="164" fontId="26" fillId="37" borderId="32" xfId="1" applyNumberFormat="1" applyFont="1" applyFill="1" applyBorder="1" applyAlignment="1">
      <alignment horizontal="right"/>
    </xf>
    <xf numFmtId="0" fontId="26" fillId="38" borderId="18" xfId="0" applyFont="1" applyFill="1" applyBorder="1"/>
    <xf numFmtId="164" fontId="38" fillId="38" borderId="19" xfId="1" applyNumberFormat="1" applyFont="1" applyFill="1" applyBorder="1"/>
    <xf numFmtId="164" fontId="38" fillId="38" borderId="20" xfId="1" applyNumberFormat="1" applyFont="1" applyFill="1" applyBorder="1"/>
    <xf numFmtId="164" fontId="38" fillId="38" borderId="10" xfId="1" applyNumberFormat="1" applyFont="1" applyFill="1" applyBorder="1"/>
    <xf numFmtId="164" fontId="38" fillId="38" borderId="0" xfId="1" applyNumberFormat="1" applyFont="1" applyFill="1"/>
    <xf numFmtId="164" fontId="38" fillId="38" borderId="26" xfId="1" applyNumberFormat="1" applyFont="1" applyFill="1" applyBorder="1"/>
    <xf numFmtId="0" fontId="21" fillId="0" borderId="18" xfId="0" applyFont="1" applyBorder="1"/>
    <xf numFmtId="0" fontId="38" fillId="0" borderId="19" xfId="0" applyFont="1" applyBorder="1"/>
    <xf numFmtId="0" fontId="38" fillId="0" borderId="20" xfId="0" applyFont="1" applyBorder="1"/>
    <xf numFmtId="0" fontId="38" fillId="0" borderId="10" xfId="0" applyFont="1" applyBorder="1"/>
    <xf numFmtId="9" fontId="38" fillId="37" borderId="19" xfId="2" applyFont="1" applyFill="1" applyBorder="1"/>
    <xf numFmtId="9" fontId="38" fillId="37" borderId="20" xfId="2" applyFont="1" applyFill="1" applyBorder="1"/>
    <xf numFmtId="9" fontId="38" fillId="37" borderId="10" xfId="2" applyFont="1" applyFill="1" applyBorder="1"/>
    <xf numFmtId="9" fontId="38" fillId="37" borderId="0" xfId="2" applyFont="1" applyFill="1"/>
    <xf numFmtId="9" fontId="38" fillId="38" borderId="19" xfId="2" applyFont="1" applyFill="1" applyBorder="1"/>
    <xf numFmtId="9" fontId="38" fillId="38" borderId="20" xfId="2" applyFont="1" applyFill="1" applyBorder="1"/>
    <xf numFmtId="9" fontId="38" fillId="38" borderId="10" xfId="2" applyFont="1" applyFill="1" applyBorder="1"/>
    <xf numFmtId="9" fontId="38" fillId="38" borderId="0" xfId="2" applyFont="1" applyFill="1"/>
    <xf numFmtId="0" fontId="26" fillId="38" borderId="23" xfId="0" applyFont="1" applyFill="1" applyBorder="1"/>
    <xf numFmtId="9" fontId="38" fillId="38" borderId="24" xfId="2" applyFont="1" applyFill="1" applyBorder="1"/>
    <xf numFmtId="9" fontId="38" fillId="38" borderId="25" xfId="2" applyFont="1" applyFill="1" applyBorder="1"/>
    <xf numFmtId="9" fontId="38" fillId="38" borderId="17" xfId="2" applyFont="1" applyFill="1" applyBorder="1"/>
    <xf numFmtId="9" fontId="38" fillId="38" borderId="16" xfId="2" applyFont="1" applyFill="1" applyBorder="1"/>
    <xf numFmtId="0" fontId="30" fillId="0" borderId="0" xfId="0" applyFont="1"/>
    <xf numFmtId="0" fontId="38" fillId="38" borderId="19" xfId="0" applyFont="1" applyFill="1" applyBorder="1"/>
    <xf numFmtId="0" fontId="38" fillId="38" borderId="20" xfId="0" applyFont="1" applyFill="1" applyBorder="1"/>
    <xf numFmtId="0" fontId="38" fillId="38" borderId="10" xfId="0" applyFont="1" applyFill="1" applyBorder="1"/>
    <xf numFmtId="0" fontId="38" fillId="38" borderId="0" xfId="0" applyFont="1" applyFill="1"/>
    <xf numFmtId="164" fontId="40" fillId="0" borderId="0" xfId="0" applyNumberFormat="1" applyFont="1"/>
    <xf numFmtId="164" fontId="40" fillId="0" borderId="0" xfId="1" applyNumberFormat="1" applyFont="1" applyAlignment="1">
      <alignment horizontal="center" vertical="center"/>
    </xf>
    <xf numFmtId="0" fontId="33" fillId="0" borderId="0" xfId="0" applyFont="1"/>
    <xf numFmtId="0" fontId="0" fillId="39" borderId="0" xfId="0" applyFill="1"/>
    <xf numFmtId="0" fontId="0" fillId="41" borderId="38" xfId="0" applyFill="1" applyBorder="1"/>
    <xf numFmtId="0" fontId="25" fillId="41" borderId="38" xfId="0" applyFont="1" applyFill="1" applyBorder="1"/>
    <xf numFmtId="0" fontId="0" fillId="36" borderId="0" xfId="0" applyFill="1"/>
    <xf numFmtId="0" fontId="36" fillId="36" borderId="0" xfId="0" applyFont="1" applyFill="1"/>
    <xf numFmtId="0" fontId="36" fillId="38" borderId="0" xfId="0" applyFont="1" applyFill="1"/>
    <xf numFmtId="0" fontId="36" fillId="39" borderId="0" xfId="0" applyFont="1" applyFill="1"/>
    <xf numFmtId="0" fontId="0" fillId="37" borderId="0" xfId="0" applyFill="1"/>
    <xf numFmtId="0" fontId="36" fillId="37" borderId="0" xfId="0" applyFont="1" applyFill="1"/>
    <xf numFmtId="0" fontId="0" fillId="36" borderId="0" xfId="0" applyFill="1" applyAlignment="1">
      <alignment vertical="center"/>
    </xf>
    <xf numFmtId="0" fontId="0" fillId="39" borderId="38" xfId="0" applyFill="1" applyBorder="1"/>
    <xf numFmtId="0" fontId="26" fillId="39" borderId="0" xfId="45" applyFont="1" applyFill="1"/>
    <xf numFmtId="0" fontId="0" fillId="39" borderId="39" xfId="0" applyFill="1" applyBorder="1"/>
    <xf numFmtId="0" fontId="0" fillId="39" borderId="37" xfId="0" applyFill="1" applyBorder="1"/>
    <xf numFmtId="0" fontId="0" fillId="41" borderId="0" xfId="0" applyFill="1"/>
    <xf numFmtId="0" fontId="25" fillId="41" borderId="0" xfId="0" applyFont="1" applyFill="1"/>
    <xf numFmtId="0" fontId="0" fillId="37" borderId="0" xfId="0" applyFill="1" applyAlignment="1">
      <alignment horizontal="left" vertical="center"/>
    </xf>
    <xf numFmtId="0" fontId="26" fillId="37" borderId="18" xfId="0" applyFont="1" applyFill="1" applyBorder="1" applyAlignment="1">
      <alignment horizontal="left" vertical="center"/>
    </xf>
    <xf numFmtId="0" fontId="0" fillId="39" borderId="22" xfId="0" applyFill="1" applyBorder="1"/>
    <xf numFmtId="0" fontId="0" fillId="39" borderId="10" xfId="0" applyFill="1" applyBorder="1"/>
    <xf numFmtId="0" fontId="21" fillId="39" borderId="0" xfId="0" applyFont="1" applyFill="1" applyAlignment="1">
      <alignment vertical="center"/>
    </xf>
    <xf numFmtId="0" fontId="21" fillId="0" borderId="0" xfId="0" applyFont="1" applyAlignment="1">
      <alignment vertical="center"/>
    </xf>
    <xf numFmtId="0" fontId="35" fillId="35" borderId="15" xfId="0" applyFont="1" applyFill="1" applyBorder="1" applyAlignment="1">
      <alignment vertical="center"/>
    </xf>
    <xf numFmtId="0" fontId="42" fillId="39" borderId="0" xfId="0" applyFont="1" applyFill="1" applyAlignment="1">
      <alignment vertical="center"/>
    </xf>
    <xf numFmtId="0" fontId="42" fillId="36" borderId="10" xfId="0" applyFont="1" applyFill="1" applyBorder="1" applyAlignment="1">
      <alignment vertical="center"/>
    </xf>
    <xf numFmtId="164" fontId="42" fillId="36" borderId="20" xfId="0" applyNumberFormat="1" applyFont="1" applyFill="1" applyBorder="1" applyAlignment="1">
      <alignment vertical="center"/>
    </xf>
    <xf numFmtId="164" fontId="42" fillId="36" borderId="20" xfId="1" applyNumberFormat="1" applyFont="1" applyFill="1" applyBorder="1" applyAlignment="1">
      <alignment vertical="center"/>
    </xf>
    <xf numFmtId="164" fontId="42" fillId="36" borderId="10" xfId="1" applyNumberFormat="1" applyFont="1" applyFill="1" applyBorder="1" applyAlignment="1">
      <alignment vertical="center"/>
    </xf>
    <xf numFmtId="0" fontId="42" fillId="0" borderId="0" xfId="0" applyFont="1" applyAlignment="1">
      <alignment vertical="center"/>
    </xf>
    <xf numFmtId="0" fontId="26" fillId="39" borderId="0" xfId="0" applyFont="1" applyFill="1" applyAlignment="1">
      <alignment vertical="center"/>
    </xf>
    <xf numFmtId="0" fontId="43" fillId="36" borderId="18" xfId="0" applyFont="1" applyFill="1" applyBorder="1" applyAlignment="1">
      <alignment horizontal="left" vertical="center" indent="1"/>
    </xf>
    <xf numFmtId="164" fontId="26" fillId="36" borderId="20" xfId="1" applyNumberFormat="1" applyFont="1" applyFill="1" applyBorder="1" applyAlignment="1">
      <alignment vertical="center"/>
    </xf>
    <xf numFmtId="0" fontId="26" fillId="0" borderId="0" xfId="0" applyFont="1" applyAlignment="1">
      <alignment vertical="center"/>
    </xf>
    <xf numFmtId="0" fontId="44" fillId="39" borderId="0" xfId="0" applyFont="1" applyFill="1" applyAlignment="1">
      <alignment vertical="center"/>
    </xf>
    <xf numFmtId="0" fontId="45" fillId="39" borderId="0" xfId="0" applyFont="1" applyFill="1" applyAlignment="1">
      <alignment vertical="center"/>
    </xf>
    <xf numFmtId="0" fontId="19" fillId="0" borderId="18" xfId="44" applyFill="1" applyBorder="1" applyAlignment="1">
      <alignment vertical="center"/>
    </xf>
    <xf numFmtId="164" fontId="19" fillId="0" borderId="19" xfId="44" applyNumberFormat="1" applyFill="1" applyBorder="1" applyAlignment="1">
      <alignment horizontal="right" vertical="center"/>
    </xf>
    <xf numFmtId="164" fontId="19" fillId="0" borderId="20" xfId="1" applyNumberFormat="1" applyFont="1" applyFill="1" applyBorder="1" applyAlignment="1">
      <alignment horizontal="right" vertical="center"/>
    </xf>
    <xf numFmtId="164" fontId="19" fillId="0" borderId="10" xfId="1" applyNumberFormat="1" applyFont="1" applyFill="1" applyBorder="1" applyAlignment="1">
      <alignment horizontal="right" vertical="center"/>
    </xf>
    <xf numFmtId="0" fontId="42" fillId="37" borderId="10" xfId="0" applyFont="1" applyFill="1" applyBorder="1" applyAlignment="1">
      <alignment vertical="center"/>
    </xf>
    <xf numFmtId="164" fontId="42" fillId="37" borderId="20" xfId="1" applyNumberFormat="1" applyFont="1" applyFill="1" applyBorder="1" applyAlignment="1">
      <alignment vertical="center"/>
    </xf>
    <xf numFmtId="164" fontId="42" fillId="37" borderId="10" xfId="1" applyNumberFormat="1" applyFont="1" applyFill="1" applyBorder="1" applyAlignment="1">
      <alignment vertical="center"/>
    </xf>
    <xf numFmtId="0" fontId="43" fillId="37" borderId="18" xfId="0" applyFont="1" applyFill="1" applyBorder="1" applyAlignment="1">
      <alignment horizontal="left" vertical="center" indent="1"/>
    </xf>
    <xf numFmtId="164" fontId="26" fillId="37" borderId="19" xfId="0" applyNumberFormat="1" applyFont="1" applyFill="1" applyBorder="1" applyAlignment="1">
      <alignment vertical="center"/>
    </xf>
    <xf numFmtId="164" fontId="26" fillId="37" borderId="20" xfId="1" applyNumberFormat="1" applyFont="1" applyFill="1" applyBorder="1" applyAlignment="1">
      <alignment vertical="center"/>
    </xf>
    <xf numFmtId="43" fontId="26" fillId="37" borderId="19" xfId="0" applyNumberFormat="1" applyFont="1" applyFill="1" applyBorder="1" applyAlignment="1">
      <alignment vertical="center"/>
    </xf>
    <xf numFmtId="0" fontId="45" fillId="0" borderId="0" xfId="0" applyFont="1" applyAlignment="1">
      <alignment vertical="center"/>
    </xf>
    <xf numFmtId="0" fontId="26" fillId="0" borderId="18" xfId="0" applyFont="1" applyBorder="1" applyAlignment="1">
      <alignment vertical="center"/>
    </xf>
    <xf numFmtId="164" fontId="26" fillId="0" borderId="19" xfId="1" applyNumberFormat="1" applyFont="1" applyFill="1" applyBorder="1" applyAlignment="1">
      <alignment horizontal="right" vertical="center"/>
    </xf>
    <xf numFmtId="164" fontId="26" fillId="0" borderId="20" xfId="1" applyNumberFormat="1" applyFont="1" applyFill="1" applyBorder="1" applyAlignment="1">
      <alignment horizontal="right" vertical="center"/>
    </xf>
    <xf numFmtId="164" fontId="26" fillId="0" borderId="10" xfId="1" applyNumberFormat="1" applyFont="1" applyFill="1" applyBorder="1" applyAlignment="1">
      <alignment horizontal="right" vertical="center"/>
    </xf>
    <xf numFmtId="164" fontId="42" fillId="37" borderId="20" xfId="0" applyNumberFormat="1" applyFont="1" applyFill="1" applyBorder="1" applyAlignment="1">
      <alignment vertical="center"/>
    </xf>
    <xf numFmtId="0" fontId="42" fillId="36" borderId="18" xfId="0" applyFont="1" applyFill="1" applyBorder="1" applyAlignment="1">
      <alignment vertical="center"/>
    </xf>
    <xf numFmtId="164" fontId="42" fillId="36" borderId="19" xfId="1" applyNumberFormat="1" applyFont="1" applyFill="1" applyBorder="1" applyAlignment="1">
      <alignment horizontal="right" vertical="center"/>
    </xf>
    <xf numFmtId="164" fontId="42" fillId="36" borderId="20" xfId="1" applyNumberFormat="1" applyFont="1" applyFill="1" applyBorder="1" applyAlignment="1">
      <alignment horizontal="right" vertical="center"/>
    </xf>
    <xf numFmtId="164" fontId="42" fillId="36" borderId="10" xfId="1" applyNumberFormat="1" applyFont="1" applyFill="1" applyBorder="1" applyAlignment="1">
      <alignment horizontal="right" vertical="center"/>
    </xf>
    <xf numFmtId="0" fontId="44" fillId="0" borderId="0" xfId="0" applyFont="1" applyAlignment="1">
      <alignment vertical="center"/>
    </xf>
    <xf numFmtId="164" fontId="43" fillId="36" borderId="19" xfId="1" applyNumberFormat="1" applyFont="1" applyFill="1" applyBorder="1" applyAlignment="1">
      <alignment horizontal="right" vertical="center"/>
    </xf>
    <xf numFmtId="164" fontId="43" fillId="36" borderId="20" xfId="1" applyNumberFormat="1" applyFont="1" applyFill="1" applyBorder="1" applyAlignment="1">
      <alignment horizontal="right" vertical="center"/>
    </xf>
    <xf numFmtId="164" fontId="43" fillId="36" borderId="10" xfId="1" applyNumberFormat="1" applyFont="1" applyFill="1" applyBorder="1" applyAlignment="1">
      <alignment horizontal="right" vertical="center"/>
    </xf>
    <xf numFmtId="0" fontId="22" fillId="0" borderId="18" xfId="0" applyFont="1" applyBorder="1" applyAlignment="1">
      <alignment horizontal="left" vertical="center"/>
    </xf>
    <xf numFmtId="164" fontId="22" fillId="0" borderId="19" xfId="1" applyNumberFormat="1" applyFont="1" applyFill="1" applyBorder="1" applyAlignment="1">
      <alignment vertical="center"/>
    </xf>
    <xf numFmtId="164" fontId="22" fillId="0" borderId="20" xfId="1" applyNumberFormat="1" applyFont="1" applyFill="1" applyBorder="1" applyAlignment="1">
      <alignment vertical="center"/>
    </xf>
    <xf numFmtId="164" fontId="22" fillId="0" borderId="10" xfId="1" applyNumberFormat="1" applyFont="1" applyFill="1" applyBorder="1" applyAlignment="1">
      <alignment vertical="center"/>
    </xf>
    <xf numFmtId="0" fontId="42" fillId="37" borderId="18" xfId="0" applyFont="1" applyFill="1" applyBorder="1" applyAlignment="1">
      <alignment vertical="center"/>
    </xf>
    <xf numFmtId="164" fontId="42" fillId="37" borderId="19" xfId="1" applyNumberFormat="1" applyFont="1" applyFill="1" applyBorder="1" applyAlignment="1">
      <alignment horizontal="right" vertical="center"/>
    </xf>
    <xf numFmtId="164" fontId="42" fillId="37" borderId="20" xfId="1" applyNumberFormat="1" applyFont="1" applyFill="1" applyBorder="1" applyAlignment="1">
      <alignment horizontal="right" vertical="center"/>
    </xf>
    <xf numFmtId="164" fontId="42" fillId="37" borderId="10" xfId="1" applyNumberFormat="1" applyFont="1" applyFill="1" applyBorder="1" applyAlignment="1">
      <alignment horizontal="right" vertical="center"/>
    </xf>
    <xf numFmtId="164" fontId="43" fillId="37" borderId="19" xfId="1" applyNumberFormat="1" applyFont="1" applyFill="1" applyBorder="1" applyAlignment="1">
      <alignment horizontal="right" vertical="center"/>
    </xf>
    <xf numFmtId="164" fontId="43" fillId="37" borderId="20" xfId="1" applyNumberFormat="1" applyFont="1" applyFill="1" applyBorder="1" applyAlignment="1">
      <alignment horizontal="right" vertical="center"/>
    </xf>
    <xf numFmtId="164" fontId="43" fillId="37" borderId="10" xfId="1" applyNumberFormat="1" applyFont="1" applyFill="1" applyBorder="1" applyAlignment="1">
      <alignment horizontal="right" vertical="center"/>
    </xf>
    <xf numFmtId="0" fontId="21" fillId="0" borderId="18" xfId="0" applyFont="1" applyBorder="1" applyAlignment="1">
      <alignment vertical="center"/>
    </xf>
    <xf numFmtId="0" fontId="21" fillId="0" borderId="19" xfId="0" applyFont="1" applyBorder="1" applyAlignment="1">
      <alignment vertical="center"/>
    </xf>
    <xf numFmtId="164" fontId="21" fillId="0" borderId="20" xfId="1" applyNumberFormat="1" applyFont="1" applyFill="1" applyBorder="1" applyAlignment="1">
      <alignment vertical="center"/>
    </xf>
    <xf numFmtId="164" fontId="21" fillId="0" borderId="10" xfId="1" applyNumberFormat="1" applyFont="1" applyFill="1" applyBorder="1" applyAlignment="1">
      <alignment vertical="center"/>
    </xf>
    <xf numFmtId="164" fontId="42" fillId="36" borderId="19" xfId="1" applyNumberFormat="1" applyFont="1" applyFill="1" applyBorder="1" applyAlignment="1">
      <alignment horizontal="center" vertical="center"/>
    </xf>
    <xf numFmtId="164" fontId="42" fillId="36" borderId="20" xfId="1" applyNumberFormat="1" applyFont="1" applyFill="1" applyBorder="1" applyAlignment="1">
      <alignment horizontal="center" vertical="center"/>
    </xf>
    <xf numFmtId="164" fontId="42" fillId="36" borderId="10" xfId="1" applyNumberFormat="1" applyFont="1" applyFill="1" applyBorder="1" applyAlignment="1">
      <alignment horizontal="center" vertical="center"/>
    </xf>
    <xf numFmtId="164" fontId="43" fillId="36" borderId="19" xfId="1" applyNumberFormat="1" applyFont="1" applyFill="1" applyBorder="1" applyAlignment="1">
      <alignment horizontal="center" vertical="center"/>
    </xf>
    <xf numFmtId="164" fontId="43" fillId="36" borderId="20" xfId="1" applyNumberFormat="1" applyFont="1" applyFill="1" applyBorder="1" applyAlignment="1">
      <alignment horizontal="center" vertical="center"/>
    </xf>
    <xf numFmtId="164" fontId="43" fillId="36" borderId="10" xfId="1" applyNumberFormat="1" applyFont="1" applyFill="1" applyBorder="1" applyAlignment="1">
      <alignment horizontal="center" vertical="center"/>
    </xf>
    <xf numFmtId="0" fontId="27" fillId="39" borderId="0" xfId="0" applyFont="1" applyFill="1" applyAlignment="1">
      <alignment vertical="center"/>
    </xf>
    <xf numFmtId="0" fontId="28" fillId="0" borderId="18" xfId="0" applyFont="1" applyBorder="1" applyAlignment="1">
      <alignment vertical="center"/>
    </xf>
    <xf numFmtId="164" fontId="28" fillId="0" borderId="19" xfId="1" applyNumberFormat="1" applyFont="1" applyFill="1" applyBorder="1" applyAlignment="1">
      <alignment horizontal="right" vertical="center"/>
    </xf>
    <xf numFmtId="164" fontId="28" fillId="0" borderId="20" xfId="1" applyNumberFormat="1" applyFont="1" applyFill="1" applyBorder="1" applyAlignment="1">
      <alignment horizontal="right" vertical="center"/>
    </xf>
    <xf numFmtId="164" fontId="28" fillId="0" borderId="10" xfId="1" applyNumberFormat="1" applyFont="1" applyFill="1" applyBorder="1" applyAlignment="1">
      <alignment horizontal="right" vertical="center"/>
    </xf>
    <xf numFmtId="0" fontId="27" fillId="0" borderId="0" xfId="0" applyFont="1" applyAlignment="1">
      <alignment vertical="center"/>
    </xf>
    <xf numFmtId="0" fontId="42" fillId="38" borderId="18" xfId="0" applyFont="1" applyFill="1" applyBorder="1" applyAlignment="1">
      <alignment vertical="center"/>
    </xf>
    <xf numFmtId="164" fontId="42" fillId="38" borderId="19" xfId="1" applyNumberFormat="1" applyFont="1" applyFill="1" applyBorder="1" applyAlignment="1">
      <alignment horizontal="right" vertical="center"/>
    </xf>
    <xf numFmtId="164" fontId="42" fillId="38" borderId="20" xfId="1" applyNumberFormat="1" applyFont="1" applyFill="1" applyBorder="1" applyAlignment="1">
      <alignment horizontal="right" vertical="center"/>
    </xf>
    <xf numFmtId="164" fontId="42" fillId="38" borderId="10" xfId="1" applyNumberFormat="1" applyFont="1" applyFill="1" applyBorder="1" applyAlignment="1">
      <alignment horizontal="right" vertical="center"/>
    </xf>
    <xf numFmtId="0" fontId="43" fillId="38" borderId="18" xfId="0" applyFont="1" applyFill="1" applyBorder="1" applyAlignment="1">
      <alignment horizontal="left" vertical="center" indent="1"/>
    </xf>
    <xf numFmtId="164" fontId="43" fillId="38" borderId="19" xfId="1" applyNumberFormat="1" applyFont="1" applyFill="1" applyBorder="1" applyAlignment="1">
      <alignment horizontal="right" vertical="center"/>
    </xf>
    <xf numFmtId="164" fontId="43" fillId="38" borderId="26" xfId="1" applyNumberFormat="1" applyFont="1" applyFill="1" applyBorder="1" applyAlignment="1">
      <alignment horizontal="right" vertical="center"/>
    </xf>
    <xf numFmtId="164" fontId="43" fillId="38" borderId="21" xfId="1" applyNumberFormat="1" applyFont="1" applyFill="1" applyBorder="1" applyAlignment="1">
      <alignment horizontal="right" vertical="center"/>
    </xf>
    <xf numFmtId="0" fontId="46" fillId="39" borderId="0" xfId="0" applyFont="1" applyFill="1" applyAlignment="1">
      <alignment vertical="center"/>
    </xf>
    <xf numFmtId="0" fontId="46" fillId="0" borderId="0" xfId="0" applyFont="1" applyAlignment="1">
      <alignment vertical="center"/>
    </xf>
    <xf numFmtId="0" fontId="27" fillId="0" borderId="18" xfId="0" applyFont="1" applyBorder="1" applyAlignment="1">
      <alignment vertical="center"/>
    </xf>
    <xf numFmtId="0" fontId="27" fillId="0" borderId="19" xfId="0" applyFont="1" applyBorder="1" applyAlignment="1">
      <alignment vertical="center"/>
    </xf>
    <xf numFmtId="164" fontId="27" fillId="0" borderId="20" xfId="1" applyNumberFormat="1" applyFont="1" applyFill="1" applyBorder="1" applyAlignment="1">
      <alignment vertical="center"/>
    </xf>
    <xf numFmtId="164" fontId="27" fillId="0" borderId="10" xfId="1" applyNumberFormat="1" applyFont="1" applyFill="1" applyBorder="1" applyAlignment="1">
      <alignment vertical="center"/>
    </xf>
    <xf numFmtId="164" fontId="35" fillId="35" borderId="14" xfId="1" applyNumberFormat="1" applyFont="1" applyFill="1" applyBorder="1" applyAlignment="1">
      <alignment vertical="center"/>
    </xf>
    <xf numFmtId="43" fontId="26" fillId="0" borderId="19" xfId="1" applyFont="1" applyFill="1" applyBorder="1" applyAlignment="1">
      <alignment horizontal="right" vertical="center"/>
    </xf>
    <xf numFmtId="10" fontId="26" fillId="0" borderId="19" xfId="2" applyNumberFormat="1" applyFont="1" applyFill="1" applyBorder="1" applyAlignment="1">
      <alignment horizontal="right" vertical="center"/>
    </xf>
    <xf numFmtId="164" fontId="26" fillId="39" borderId="0" xfId="1" applyNumberFormat="1" applyFont="1" applyFill="1" applyAlignment="1">
      <alignment horizontal="right" vertical="center"/>
    </xf>
    <xf numFmtId="0" fontId="0" fillId="39" borderId="0" xfId="0" applyFill="1" applyAlignment="1">
      <alignment vertical="center"/>
    </xf>
    <xf numFmtId="164" fontId="21" fillId="39" borderId="0" xfId="1" applyNumberFormat="1" applyFont="1" applyFill="1" applyAlignment="1">
      <alignment vertical="center"/>
    </xf>
    <xf numFmtId="0" fontId="31" fillId="0" borderId="10" xfId="44" applyFont="1" applyBorder="1" applyAlignment="1">
      <alignment vertical="center"/>
    </xf>
    <xf numFmtId="164" fontId="31" fillId="0" borderId="19" xfId="44" applyNumberFormat="1" applyFont="1" applyBorder="1" applyAlignment="1">
      <alignment horizontal="right" vertical="center"/>
    </xf>
    <xf numFmtId="164" fontId="31" fillId="0" borderId="20" xfId="44" applyNumberFormat="1" applyFont="1" applyBorder="1" applyAlignment="1">
      <alignment horizontal="right" vertical="center"/>
    </xf>
    <xf numFmtId="164" fontId="31" fillId="0" borderId="0" xfId="44" applyNumberFormat="1" applyFont="1" applyAlignment="1">
      <alignment horizontal="right" vertical="center"/>
    </xf>
    <xf numFmtId="164" fontId="31" fillId="0" borderId="10" xfId="44" applyNumberFormat="1" applyFont="1" applyBorder="1" applyAlignment="1">
      <alignment horizontal="right" vertical="center"/>
    </xf>
    <xf numFmtId="0" fontId="37" fillId="0" borderId="10" xfId="0" applyFont="1" applyBorder="1" applyAlignment="1">
      <alignment vertical="center"/>
    </xf>
    <xf numFmtId="165" fontId="37" fillId="0" borderId="0" xfId="0" applyNumberFormat="1" applyFont="1" applyAlignment="1">
      <alignment vertical="center"/>
    </xf>
    <xf numFmtId="169" fontId="37" fillId="0" borderId="0" xfId="0" applyNumberFormat="1" applyFont="1" applyAlignment="1">
      <alignment vertical="center"/>
    </xf>
    <xf numFmtId="0" fontId="33" fillId="0" borderId="10" xfId="0" applyFont="1" applyBorder="1" applyAlignment="1">
      <alignment vertical="center"/>
    </xf>
    <xf numFmtId="164" fontId="33" fillId="0" borderId="19" xfId="0" applyNumberFormat="1" applyFont="1" applyBorder="1" applyAlignment="1">
      <alignment horizontal="right" vertical="center"/>
    </xf>
    <xf numFmtId="164" fontId="33" fillId="0" borderId="20" xfId="0" applyNumberFormat="1" applyFont="1" applyBorder="1" applyAlignment="1">
      <alignment horizontal="right" vertical="center"/>
    </xf>
    <xf numFmtId="164" fontId="33" fillId="0" borderId="10" xfId="0" applyNumberFormat="1" applyFont="1" applyBorder="1" applyAlignment="1">
      <alignment horizontal="right" vertical="center"/>
    </xf>
    <xf numFmtId="165" fontId="26" fillId="0" borderId="10" xfId="0" applyNumberFormat="1" applyFont="1" applyBorder="1" applyAlignment="1">
      <alignment vertical="center"/>
    </xf>
    <xf numFmtId="165" fontId="26" fillId="0" borderId="19" xfId="2" applyNumberFormat="1" applyFont="1" applyBorder="1" applyAlignment="1">
      <alignment horizontal="right" vertical="center"/>
    </xf>
    <xf numFmtId="165" fontId="26" fillId="0" borderId="20" xfId="2" applyNumberFormat="1" applyFont="1" applyBorder="1" applyAlignment="1">
      <alignment horizontal="right" vertical="center"/>
    </xf>
    <xf numFmtId="165" fontId="26" fillId="0" borderId="10" xfId="2" applyNumberFormat="1" applyFont="1" applyBorder="1" applyAlignment="1">
      <alignment horizontal="right" vertical="center"/>
    </xf>
    <xf numFmtId="0" fontId="47" fillId="33" borderId="11" xfId="0" applyFont="1" applyFill="1" applyBorder="1" applyAlignment="1">
      <alignment vertical="center"/>
    </xf>
    <xf numFmtId="167" fontId="47" fillId="33" borderId="13" xfId="0" applyNumberFormat="1" applyFont="1" applyFill="1" applyBorder="1" applyAlignment="1">
      <alignment vertical="center"/>
    </xf>
    <xf numFmtId="167" fontId="47" fillId="33" borderId="14" xfId="0" applyNumberFormat="1" applyFont="1" applyFill="1" applyBorder="1" applyAlignment="1">
      <alignment vertical="center"/>
    </xf>
    <xf numFmtId="0" fontId="48" fillId="0" borderId="0" xfId="0" applyFont="1" applyAlignment="1">
      <alignment vertical="center"/>
    </xf>
    <xf numFmtId="0" fontId="49" fillId="34" borderId="12" xfId="0" applyFont="1" applyFill="1" applyBorder="1" applyAlignment="1">
      <alignment horizontal="left" vertical="center"/>
    </xf>
    <xf numFmtId="0" fontId="50" fillId="35" borderId="33" xfId="0" applyFont="1" applyFill="1" applyBorder="1" applyAlignment="1">
      <alignment horizontal="center" vertical="center"/>
    </xf>
    <xf numFmtId="0" fontId="50" fillId="35" borderId="34" xfId="0" applyFont="1" applyFill="1" applyBorder="1" applyAlignment="1">
      <alignment horizontal="center" vertical="center"/>
    </xf>
    <xf numFmtId="0" fontId="50" fillId="35" borderId="35" xfId="0" applyFont="1" applyFill="1" applyBorder="1" applyAlignment="1">
      <alignment horizontal="center" vertical="center"/>
    </xf>
    <xf numFmtId="0" fontId="30" fillId="43" borderId="0" xfId="0" applyFont="1" applyFill="1"/>
    <xf numFmtId="9" fontId="39" fillId="43" borderId="0" xfId="0" applyNumberFormat="1" applyFont="1" applyFill="1"/>
    <xf numFmtId="9" fontId="39" fillId="43" borderId="0" xfId="2" applyFont="1" applyFill="1"/>
    <xf numFmtId="0" fontId="26" fillId="36" borderId="22" xfId="0" applyFont="1" applyFill="1" applyBorder="1"/>
    <xf numFmtId="165" fontId="26" fillId="36" borderId="17" xfId="2" applyNumberFormat="1" applyFont="1" applyFill="1" applyBorder="1" applyAlignment="1">
      <alignment horizontal="right" vertical="center"/>
    </xf>
    <xf numFmtId="165" fontId="26" fillId="36" borderId="20" xfId="0" applyNumberFormat="1" applyFont="1" applyFill="1" applyBorder="1" applyAlignment="1">
      <alignment horizontal="right" vertical="center"/>
    </xf>
    <xf numFmtId="0" fontId="37" fillId="0" borderId="20" xfId="0" applyFont="1" applyBorder="1" applyAlignment="1">
      <alignment vertical="center"/>
    </xf>
    <xf numFmtId="165" fontId="26" fillId="36" borderId="19" xfId="0" applyNumberFormat="1" applyFont="1" applyFill="1" applyBorder="1" applyAlignment="1">
      <alignment horizontal="right" vertical="center"/>
    </xf>
    <xf numFmtId="165" fontId="26" fillId="36" borderId="20" xfId="1" applyNumberFormat="1" applyFont="1" applyFill="1" applyBorder="1" applyAlignment="1">
      <alignment horizontal="right" vertical="center"/>
    </xf>
    <xf numFmtId="10" fontId="26" fillId="45" borderId="10" xfId="2" applyNumberFormat="1" applyFont="1" applyFill="1" applyBorder="1" applyAlignment="1">
      <alignment horizontal="right" vertical="center"/>
    </xf>
    <xf numFmtId="10" fontId="26" fillId="45" borderId="20" xfId="2" applyNumberFormat="1" applyFont="1" applyFill="1" applyBorder="1" applyAlignment="1">
      <alignment horizontal="right" vertical="center"/>
    </xf>
    <xf numFmtId="165" fontId="26" fillId="36" borderId="24" xfId="2" applyNumberFormat="1" applyFont="1" applyFill="1" applyBorder="1" applyAlignment="1">
      <alignment horizontal="right" vertical="center"/>
    </xf>
    <xf numFmtId="165" fontId="26" fillId="36" borderId="10" xfId="0" applyNumberFormat="1" applyFont="1" applyFill="1" applyBorder="1" applyAlignment="1">
      <alignment horizontal="right" vertical="center"/>
    </xf>
    <xf numFmtId="10" fontId="26" fillId="45" borderId="19" xfId="2" applyNumberFormat="1" applyFont="1" applyFill="1" applyBorder="1" applyAlignment="1">
      <alignment horizontal="right" vertical="center"/>
    </xf>
    <xf numFmtId="164" fontId="26" fillId="44" borderId="10" xfId="1" applyNumberFormat="1" applyFont="1" applyFill="1" applyBorder="1" applyAlignment="1">
      <alignment horizontal="right" vertical="center"/>
    </xf>
    <xf numFmtId="164" fontId="26" fillId="44" borderId="19" xfId="1" applyNumberFormat="1" applyFont="1" applyFill="1" applyBorder="1" applyAlignment="1">
      <alignment horizontal="right" vertical="center"/>
    </xf>
    <xf numFmtId="0" fontId="37" fillId="0" borderId="19" xfId="0" applyFont="1" applyBorder="1" applyAlignment="1">
      <alignment vertical="center"/>
    </xf>
    <xf numFmtId="165" fontId="26" fillId="36" borderId="10" xfId="1" applyNumberFormat="1" applyFont="1" applyFill="1" applyBorder="1" applyAlignment="1">
      <alignment horizontal="right" vertical="center"/>
    </xf>
    <xf numFmtId="165" fontId="26" fillId="36" borderId="25" xfId="2" applyNumberFormat="1" applyFont="1" applyFill="1" applyBorder="1" applyAlignment="1">
      <alignment horizontal="right" vertical="center"/>
    </xf>
    <xf numFmtId="165" fontId="26" fillId="36" borderId="0" xfId="0" applyNumberFormat="1" applyFont="1" applyFill="1" applyAlignment="1">
      <alignment horizontal="right" vertical="center"/>
    </xf>
    <xf numFmtId="0" fontId="26" fillId="36" borderId="23" xfId="0" applyFont="1" applyFill="1" applyBorder="1" applyAlignment="1">
      <alignment vertical="center"/>
    </xf>
    <xf numFmtId="164" fontId="26" fillId="44" borderId="20" xfId="1" applyNumberFormat="1" applyFont="1" applyFill="1" applyBorder="1" applyAlignment="1">
      <alignment horizontal="right" vertical="center"/>
    </xf>
    <xf numFmtId="0" fontId="26" fillId="38" borderId="18" xfId="0" applyFont="1" applyFill="1" applyBorder="1" applyAlignment="1">
      <alignment vertical="center"/>
    </xf>
    <xf numFmtId="0" fontId="26" fillId="39" borderId="18" xfId="0" applyFont="1" applyFill="1" applyBorder="1" applyAlignment="1">
      <alignment vertical="center"/>
    </xf>
    <xf numFmtId="165" fontId="26" fillId="36" borderId="19" xfId="1" applyNumberFormat="1" applyFont="1" applyFill="1" applyBorder="1" applyAlignment="1">
      <alignment horizontal="right" vertical="center"/>
    </xf>
    <xf numFmtId="0" fontId="52" fillId="0" borderId="0" xfId="0" applyFont="1" applyAlignment="1">
      <alignment vertical="center"/>
    </xf>
    <xf numFmtId="0" fontId="53" fillId="0" borderId="0" xfId="0" applyFont="1" applyAlignment="1">
      <alignment vertical="center"/>
    </xf>
    <xf numFmtId="0" fontId="37" fillId="0" borderId="26" xfId="0" applyFont="1" applyBorder="1" applyAlignment="1">
      <alignment vertical="center"/>
    </xf>
    <xf numFmtId="0" fontId="42" fillId="40" borderId="31" xfId="0" applyFont="1" applyFill="1" applyBorder="1"/>
    <xf numFmtId="0" fontId="26" fillId="37" borderId="22" xfId="0" applyFont="1" applyFill="1" applyBorder="1"/>
    <xf numFmtId="164" fontId="42" fillId="40" borderId="29" xfId="1" applyNumberFormat="1" applyFont="1" applyFill="1" applyBorder="1" applyAlignment="1">
      <alignment horizontal="right"/>
    </xf>
    <xf numFmtId="164" fontId="42" fillId="40" borderId="30" xfId="1" applyNumberFormat="1" applyFont="1" applyFill="1" applyBorder="1" applyAlignment="1">
      <alignment horizontal="right"/>
    </xf>
    <xf numFmtId="164" fontId="42" fillId="40" borderId="32" xfId="1" applyNumberFormat="1" applyFont="1" applyFill="1" applyBorder="1" applyAlignment="1">
      <alignment horizontal="right"/>
    </xf>
    <xf numFmtId="164" fontId="42" fillId="40" borderId="28" xfId="1" applyNumberFormat="1" applyFont="1" applyFill="1" applyBorder="1" applyAlignment="1">
      <alignment horizontal="right"/>
    </xf>
    <xf numFmtId="167" fontId="47" fillId="33" borderId="12" xfId="0" applyNumberFormat="1" applyFont="1" applyFill="1" applyBorder="1" applyAlignment="1">
      <alignment vertical="center"/>
    </xf>
    <xf numFmtId="0" fontId="50" fillId="35" borderId="44" xfId="0" applyFont="1" applyFill="1" applyBorder="1" applyAlignment="1">
      <alignment horizontal="center" vertical="center"/>
    </xf>
    <xf numFmtId="0" fontId="35" fillId="35" borderId="12" xfId="0" applyFont="1" applyFill="1" applyBorder="1" applyAlignment="1">
      <alignment vertical="center"/>
    </xf>
    <xf numFmtId="164" fontId="26" fillId="0" borderId="21" xfId="1" applyNumberFormat="1" applyFont="1" applyBorder="1" applyAlignment="1">
      <alignment horizontal="right" vertical="center"/>
    </xf>
    <xf numFmtId="164" fontId="26" fillId="36" borderId="21" xfId="1" applyNumberFormat="1" applyFont="1" applyFill="1" applyBorder="1" applyAlignment="1">
      <alignment horizontal="right" vertical="center"/>
    </xf>
    <xf numFmtId="0" fontId="37" fillId="0" borderId="18" xfId="0" applyFont="1" applyBorder="1" applyAlignment="1">
      <alignment horizontal="left" vertical="center"/>
    </xf>
    <xf numFmtId="0" fontId="26" fillId="44" borderId="10" xfId="0" applyFont="1" applyFill="1" applyBorder="1" applyAlignment="1">
      <alignment horizontal="left" vertical="center"/>
    </xf>
    <xf numFmtId="0" fontId="26" fillId="45" borderId="10" xfId="0" applyFont="1" applyFill="1" applyBorder="1" applyAlignment="1">
      <alignment horizontal="left" vertical="center"/>
    </xf>
    <xf numFmtId="0" fontId="37" fillId="0" borderId="10" xfId="0" applyFont="1" applyBorder="1" applyAlignment="1">
      <alignment horizontal="left" vertical="center"/>
    </xf>
    <xf numFmtId="164" fontId="0" fillId="0" borderId="0" xfId="0" applyNumberFormat="1" applyAlignment="1">
      <alignment vertical="center"/>
    </xf>
    <xf numFmtId="9" fontId="0" fillId="0" borderId="0" xfId="2" applyFont="1" applyAlignment="1">
      <alignment vertical="center"/>
    </xf>
    <xf numFmtId="172" fontId="0" fillId="0" borderId="0" xfId="2" applyNumberFormat="1" applyFont="1" applyAlignment="1">
      <alignment vertical="center"/>
    </xf>
    <xf numFmtId="164" fontId="37" fillId="0" borderId="0" xfId="0" applyNumberFormat="1" applyFont="1" applyAlignment="1">
      <alignment vertical="center"/>
    </xf>
    <xf numFmtId="164" fontId="33" fillId="0" borderId="0" xfId="0" applyNumberFormat="1" applyFont="1" applyAlignment="1">
      <alignment vertical="center"/>
    </xf>
    <xf numFmtId="172" fontId="33" fillId="0" borderId="0" xfId="2" applyNumberFormat="1" applyFont="1" applyAlignment="1">
      <alignment vertical="center"/>
    </xf>
    <xf numFmtId="167" fontId="29" fillId="33" borderId="13" xfId="0" applyNumberFormat="1" applyFont="1" applyFill="1" applyBorder="1" applyAlignment="1">
      <alignment horizontal="center" vertical="center"/>
    </xf>
    <xf numFmtId="167" fontId="29" fillId="33" borderId="14" xfId="0" applyNumberFormat="1" applyFont="1" applyFill="1" applyBorder="1" applyAlignment="1">
      <alignment horizontal="center" vertical="center"/>
    </xf>
    <xf numFmtId="171" fontId="22" fillId="33" borderId="13" xfId="0" applyNumberFormat="1" applyFont="1" applyFill="1" applyBorder="1" applyAlignment="1">
      <alignment horizontal="center"/>
    </xf>
    <xf numFmtId="171" fontId="22" fillId="33" borderId="14" xfId="0" applyNumberFormat="1" applyFont="1" applyFill="1" applyBorder="1" applyAlignment="1">
      <alignment horizontal="center"/>
    </xf>
    <xf numFmtId="167" fontId="22" fillId="33" borderId="13" xfId="0" applyNumberFormat="1" applyFont="1" applyFill="1" applyBorder="1" applyAlignment="1">
      <alignment horizontal="left" vertical="center"/>
    </xf>
    <xf numFmtId="167" fontId="22" fillId="33" borderId="14" xfId="0" applyNumberFormat="1" applyFont="1" applyFill="1" applyBorder="1" applyAlignment="1">
      <alignment horizontal="left" vertical="center"/>
    </xf>
    <xf numFmtId="0" fontId="36" fillId="37" borderId="22" xfId="0" applyFont="1" applyFill="1" applyBorder="1" applyAlignment="1">
      <alignment horizontal="left" vertical="center" wrapText="1"/>
    </xf>
    <xf numFmtId="0" fontId="36" fillId="37" borderId="0" xfId="0" applyFont="1" applyFill="1" applyAlignment="1">
      <alignment horizontal="left" vertical="center" wrapText="1"/>
    </xf>
    <xf numFmtId="0" fontId="36" fillId="38" borderId="22" xfId="0" applyFont="1" applyFill="1" applyBorder="1"/>
    <xf numFmtId="0" fontId="36" fillId="38" borderId="0" xfId="0" applyFont="1" applyFill="1"/>
    <xf numFmtId="0" fontId="36" fillId="36" borderId="22" xfId="0" applyFont="1" applyFill="1" applyBorder="1" applyAlignment="1">
      <alignment horizontal="left" vertical="center" wrapText="1"/>
    </xf>
    <xf numFmtId="0" fontId="36" fillId="36" borderId="0" xfId="0" applyFont="1" applyFill="1" applyAlignment="1">
      <alignment horizontal="left" vertical="center" wrapText="1"/>
    </xf>
    <xf numFmtId="0" fontId="26" fillId="38" borderId="22" xfId="45" applyFont="1" applyFill="1" applyBorder="1"/>
    <xf numFmtId="0" fontId="26" fillId="38" borderId="0" xfId="45" applyFont="1" applyFill="1"/>
    <xf numFmtId="0" fontId="26" fillId="36" borderId="22" xfId="45" applyFont="1" applyFill="1" applyBorder="1" applyAlignment="1">
      <alignment wrapText="1"/>
    </xf>
    <xf numFmtId="0" fontId="26" fillId="36" borderId="0" xfId="45" applyFont="1" applyFill="1" applyAlignment="1">
      <alignment wrapText="1"/>
    </xf>
    <xf numFmtId="0" fontId="36" fillId="36" borderId="40" xfId="0" applyFont="1" applyFill="1" applyBorder="1"/>
    <xf numFmtId="0" fontId="36" fillId="36" borderId="37" xfId="0" applyFont="1" applyFill="1" applyBorder="1"/>
    <xf numFmtId="0" fontId="36" fillId="36" borderId="22" xfId="0" applyFont="1" applyFill="1" applyBorder="1"/>
    <xf numFmtId="0" fontId="36" fillId="36" borderId="0" xfId="0" applyFont="1" applyFill="1"/>
    <xf numFmtId="0" fontId="36" fillId="37" borderId="22" xfId="0" applyFont="1" applyFill="1" applyBorder="1"/>
    <xf numFmtId="0" fontId="36" fillId="37" borderId="0" xfId="0" applyFont="1" applyFill="1"/>
    <xf numFmtId="0" fontId="36" fillId="36" borderId="40" xfId="0" applyFont="1" applyFill="1" applyBorder="1" applyAlignment="1">
      <alignment wrapText="1"/>
    </xf>
    <xf numFmtId="0" fontId="36" fillId="36" borderId="37" xfId="0" applyFont="1" applyFill="1" applyBorder="1" applyAlignment="1">
      <alignment wrapText="1"/>
    </xf>
    <xf numFmtId="0" fontId="26" fillId="36" borderId="22" xfId="0" applyFont="1" applyFill="1" applyBorder="1"/>
    <xf numFmtId="0" fontId="26" fillId="36" borderId="0" xfId="0" applyFont="1" applyFill="1"/>
    <xf numFmtId="0" fontId="26" fillId="37" borderId="22" xfId="45" applyFont="1" applyFill="1" applyBorder="1"/>
    <xf numFmtId="0" fontId="26" fillId="37" borderId="0" xfId="45" applyFont="1" applyFill="1"/>
    <xf numFmtId="0" fontId="36" fillId="42" borderId="22" xfId="0" applyFont="1" applyFill="1" applyBorder="1" applyAlignment="1">
      <alignment horizontal="left" vertical="center" wrapText="1"/>
    </xf>
    <xf numFmtId="0" fontId="36"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3" xfId="0" applyFill="1" applyBorder="1" applyAlignment="1">
      <alignment wrapText="1"/>
    </xf>
    <xf numFmtId="0" fontId="41" fillId="34" borderId="31" xfId="0" applyFont="1" applyFill="1" applyBorder="1"/>
    <xf numFmtId="0" fontId="41" fillId="34" borderId="32" xfId="0" applyFont="1" applyFill="1" applyBorder="1"/>
    <xf numFmtId="0" fontId="41" fillId="34" borderId="41" xfId="0" applyFont="1" applyFill="1" applyBorder="1"/>
    <xf numFmtId="0" fontId="0" fillId="38" borderId="22" xfId="0" applyFill="1" applyBorder="1" applyAlignment="1">
      <alignment vertical="center" wrapText="1"/>
    </xf>
    <xf numFmtId="0" fontId="0" fillId="38" borderId="0" xfId="0" applyFill="1" applyAlignment="1">
      <alignment vertical="center" wrapText="1"/>
    </xf>
    <xf numFmtId="0" fontId="0" fillId="38" borderId="42" xfId="0" applyFill="1" applyBorder="1" applyAlignment="1">
      <alignment vertical="center" wrapText="1"/>
    </xf>
    <xf numFmtId="0" fontId="0" fillId="38" borderId="22" xfId="0" applyFill="1" applyBorder="1"/>
    <xf numFmtId="0" fontId="0" fillId="38" borderId="0" xfId="0" applyFill="1"/>
    <xf numFmtId="0" fontId="0" fillId="38" borderId="42" xfId="0" applyFill="1" applyBorder="1"/>
    <xf numFmtId="0" fontId="54" fillId="38" borderId="10" xfId="0" applyFont="1" applyFill="1" applyBorder="1" applyAlignment="1">
      <alignment horizontal="left" vertical="center" indent="2"/>
    </xf>
    <xf numFmtId="0" fontId="35" fillId="35" borderId="45" xfId="0" applyFont="1" applyFill="1" applyBorder="1" applyAlignment="1">
      <alignment vertical="center"/>
    </xf>
    <xf numFmtId="164" fontId="35" fillId="35" borderId="45" xfId="1" applyNumberFormat="1" applyFont="1" applyFill="1" applyBorder="1" applyAlignment="1">
      <alignment vertical="center"/>
    </xf>
    <xf numFmtId="0" fontId="43" fillId="37" borderId="47" xfId="0" applyFont="1" applyFill="1" applyBorder="1" applyAlignment="1">
      <alignment horizontal="left" vertical="center" indent="1"/>
    </xf>
    <xf numFmtId="164" fontId="43" fillId="37" borderId="46" xfId="1" applyNumberFormat="1" applyFont="1" applyFill="1" applyBorder="1" applyAlignment="1">
      <alignment horizontal="right" vertical="center"/>
    </xf>
    <xf numFmtId="164" fontId="43" fillId="37" borderId="48" xfId="1" applyNumberFormat="1" applyFont="1" applyFill="1" applyBorder="1" applyAlignment="1">
      <alignment horizontal="right" vertical="center"/>
    </xf>
    <xf numFmtId="164" fontId="43" fillId="37" borderId="35" xfId="1" applyNumberFormat="1" applyFont="1" applyFill="1" applyBorder="1" applyAlignment="1">
      <alignment horizontal="right" vertical="center"/>
    </xf>
    <xf numFmtId="10" fontId="26" fillId="36" borderId="26" xfId="2" applyNumberFormat="1" applyFont="1" applyFill="1" applyBorder="1" applyAlignment="1">
      <alignment horizontal="right" vertical="center"/>
    </xf>
    <xf numFmtId="10" fontId="26" fillId="38" borderId="26" xfId="2" applyNumberFormat="1" applyFont="1" applyFill="1" applyBorder="1" applyAlignment="1">
      <alignment horizontal="right" vertical="center"/>
    </xf>
    <xf numFmtId="0" fontId="26" fillId="0" borderId="23" xfId="0" applyFont="1" applyBorder="1" applyAlignment="1">
      <alignment horizontal="left" vertical="center" wrapText="1"/>
    </xf>
  </cellXfs>
  <cellStyles count="66">
    <cellStyle name="%" xfId="45" xr:uid="{00000000-0005-0000-0000-000000000000}"/>
    <cellStyle name="20% - Accent1" xfId="21" builtinId="30" customBuiltin="1"/>
    <cellStyle name="20% - Accent1 2" xfId="48" xr:uid="{88520DEA-DC43-479B-882B-A229B2249D5B}"/>
    <cellStyle name="20% - Accent2" xfId="25" builtinId="34" customBuiltin="1"/>
    <cellStyle name="20% - Accent2 2" xfId="51" xr:uid="{51CB682E-1E21-4BFD-8862-9A133F426A86}"/>
    <cellStyle name="20% - Accent3" xfId="29" builtinId="38" customBuiltin="1"/>
    <cellStyle name="20% - Accent3 2" xfId="54" xr:uid="{B96C97F6-65E8-4C59-AAAE-B1A47A536BAA}"/>
    <cellStyle name="20% - Accent4" xfId="33" builtinId="42" customBuiltin="1"/>
    <cellStyle name="20% - Accent4 2" xfId="57" xr:uid="{61E3DC9E-4B81-4CFF-A20D-42AD55184E06}"/>
    <cellStyle name="20% - Accent5" xfId="37" builtinId="46" customBuiltin="1"/>
    <cellStyle name="20% - Accent5 2" xfId="60" xr:uid="{A60E4654-BD8B-4BF0-960C-591D9E96409F}"/>
    <cellStyle name="20% - Accent6" xfId="41" builtinId="50" customBuiltin="1"/>
    <cellStyle name="20% - Accent6 2" xfId="63" xr:uid="{D13E4523-A122-4001-8777-443970B9EAA6}"/>
    <cellStyle name="40% - Accent1" xfId="22" builtinId="31" customBuiltin="1"/>
    <cellStyle name="40% - Accent1 2" xfId="49" xr:uid="{B40B97AC-A195-4C27-9FFF-5276923DC6A7}"/>
    <cellStyle name="40% - Accent2" xfId="26" builtinId="35" customBuiltin="1"/>
    <cellStyle name="40% - Accent2 2" xfId="52" xr:uid="{01F10490-DC10-4407-B2C0-AA79D0EAC9C0}"/>
    <cellStyle name="40% - Accent3" xfId="30" builtinId="39" customBuiltin="1"/>
    <cellStyle name="40% - Accent3 2" xfId="55" xr:uid="{98B41F61-D5B4-43CB-A682-CB9762A7040D}"/>
    <cellStyle name="40% - Accent4" xfId="34" builtinId="43" customBuiltin="1"/>
    <cellStyle name="40% - Accent4 2" xfId="58" xr:uid="{946D9F88-6423-4728-A910-EB6C5B96F11F}"/>
    <cellStyle name="40% - Accent5" xfId="38" builtinId="47" customBuiltin="1"/>
    <cellStyle name="40% - Accent5 2" xfId="61" xr:uid="{EE21E67A-31BD-4540-BF03-B92B329812FF}"/>
    <cellStyle name="40% - Accent6" xfId="42" builtinId="51" customBuiltin="1"/>
    <cellStyle name="40% - Accent6 2" xfId="64" xr:uid="{35981C1A-B7BF-4D5A-90E5-E1B52C63ECA5}"/>
    <cellStyle name="60% - Accent1" xfId="23" builtinId="32" customBuiltin="1"/>
    <cellStyle name="60% - Accent1 2" xfId="50" xr:uid="{55291B4A-24A6-447A-870C-9851074D4A04}"/>
    <cellStyle name="60% - Accent2" xfId="27" builtinId="36" customBuiltin="1"/>
    <cellStyle name="60% - Accent2 2" xfId="53" xr:uid="{885440DB-B34F-4D8C-A26A-99E6233ADAD5}"/>
    <cellStyle name="60% - Accent3" xfId="31" builtinId="40" customBuiltin="1"/>
    <cellStyle name="60% - Accent3 2" xfId="56" xr:uid="{B5D10448-7270-4E18-BD3E-F2FF7A0F2E28}"/>
    <cellStyle name="60% - Accent4" xfId="35" builtinId="44" customBuiltin="1"/>
    <cellStyle name="60% - Accent4 2" xfId="59" xr:uid="{BFA07558-EE65-4BBA-8A2B-23F53D9AE3E2}"/>
    <cellStyle name="60% - Accent5" xfId="39" builtinId="48" customBuiltin="1"/>
    <cellStyle name="60% - Accent5 2" xfId="62" xr:uid="{F439DA66-D471-43DB-8B3B-EF8D18D235CF}"/>
    <cellStyle name="60% - Accent6" xfId="43" builtinId="52" customBuiltin="1"/>
    <cellStyle name="60% - Accent6 2" xfId="65" xr:uid="{E4EA1348-089F-45AC-B96F-675E0FFE1442}"/>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Comma 2" xfId="46" xr:uid="{F6543C5F-A529-4A9D-BC6C-3967DCE20A27}"/>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Note 2" xfId="47" xr:uid="{EDAFB4AD-E805-45DB-9469-5D84D5EF7C8C}"/>
    <cellStyle name="Output" xfId="12" builtinId="21" customBuiltin="1"/>
    <cellStyle name="Per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5"/>
  <sheetViews>
    <sheetView showGridLines="0" topLeftCell="A74" workbookViewId="0">
      <selection activeCell="F78" sqref="F78"/>
    </sheetView>
  </sheetViews>
  <sheetFormatPr defaultColWidth="8.88671875" defaultRowHeight="14.4" x14ac:dyDescent="0.3"/>
  <cols>
    <col min="1" max="1" width="43.5546875" style="59" customWidth="1"/>
    <col min="2" max="2" width="12.5546875" style="60" customWidth="1"/>
    <col min="3" max="5" width="14.33203125" style="60" customWidth="1"/>
    <col min="6" max="16384" width="8.88671875" style="59"/>
  </cols>
  <sheetData>
    <row r="1" spans="1:5" ht="15" thickBot="1" x14ac:dyDescent="0.35">
      <c r="A1" s="61" t="s">
        <v>63</v>
      </c>
      <c r="B1" s="401">
        <v>44939</v>
      </c>
      <c r="C1" s="402"/>
      <c r="D1" s="402"/>
      <c r="E1" s="402"/>
    </row>
    <row r="2" spans="1:5" ht="25.5" customHeight="1" thickBot="1" x14ac:dyDescent="0.35">
      <c r="A2" s="62" t="s">
        <v>0</v>
      </c>
      <c r="B2" s="63">
        <v>2018</v>
      </c>
      <c r="C2" s="63">
        <v>2019</v>
      </c>
      <c r="D2" s="63">
        <v>2020</v>
      </c>
      <c r="E2" s="63">
        <v>2021</v>
      </c>
    </row>
    <row r="3" spans="1:5" ht="15" thickBot="1" x14ac:dyDescent="0.35">
      <c r="A3" s="31" t="s">
        <v>256</v>
      </c>
      <c r="B3" s="31"/>
      <c r="C3" s="31"/>
      <c r="D3" s="31"/>
      <c r="E3" s="31"/>
    </row>
    <row r="4" spans="1:5" s="64" customFormat="1" x14ac:dyDescent="0.3">
      <c r="A4" s="51" t="s">
        <v>5</v>
      </c>
      <c r="B4" s="66">
        <v>615843</v>
      </c>
      <c r="C4" s="66">
        <v>634386</v>
      </c>
      <c r="D4" s="66">
        <v>633123</v>
      </c>
      <c r="E4" s="66">
        <v>649919</v>
      </c>
    </row>
    <row r="5" spans="1:5" s="64" customFormat="1" x14ac:dyDescent="0.3">
      <c r="A5" s="67" t="s">
        <v>68</v>
      </c>
      <c r="B5" s="68">
        <v>391496</v>
      </c>
      <c r="C5" s="68">
        <v>392725</v>
      </c>
      <c r="D5" s="68">
        <v>376987</v>
      </c>
      <c r="E5" s="68">
        <v>368141</v>
      </c>
    </row>
    <row r="6" spans="1:5" s="64" customFormat="1" x14ac:dyDescent="0.3">
      <c r="A6" s="67" t="s">
        <v>69</v>
      </c>
      <c r="B6" s="68">
        <v>224347</v>
      </c>
      <c r="C6" s="68">
        <v>241661</v>
      </c>
      <c r="D6" s="68">
        <v>256136</v>
      </c>
      <c r="E6" s="68">
        <v>281778</v>
      </c>
    </row>
    <row r="7" spans="1:5" s="64" customFormat="1" ht="6.75" customHeight="1" x14ac:dyDescent="0.3">
      <c r="A7" s="69"/>
      <c r="B7" s="70"/>
      <c r="C7" s="70"/>
      <c r="D7" s="70"/>
      <c r="E7" s="70"/>
    </row>
    <row r="8" spans="1:5" s="64" customFormat="1" x14ac:dyDescent="0.3">
      <c r="A8" s="86" t="s">
        <v>262</v>
      </c>
      <c r="B8" s="66">
        <v>58257</v>
      </c>
      <c r="C8" s="66">
        <v>63251</v>
      </c>
      <c r="D8" s="66">
        <v>62996</v>
      </c>
      <c r="E8" s="66">
        <v>61886</v>
      </c>
    </row>
    <row r="9" spans="1:5" s="64" customFormat="1" x14ac:dyDescent="0.3">
      <c r="A9" s="87" t="s">
        <v>261</v>
      </c>
      <c r="B9" s="71">
        <v>9.4600000000000004E-2</v>
      </c>
      <c r="C9" s="71">
        <v>9.9699999999999997E-2</v>
      </c>
      <c r="D9" s="71">
        <v>9.9500000000000005E-2</v>
      </c>
      <c r="E9" s="71">
        <v>9.5200000000000007E-2</v>
      </c>
    </row>
    <row r="10" spans="1:5" s="64" customFormat="1" ht="6" customHeight="1" x14ac:dyDescent="0.3">
      <c r="A10" s="72"/>
      <c r="B10" s="73"/>
      <c r="C10" s="73"/>
      <c r="D10" s="73"/>
      <c r="E10" s="73"/>
    </row>
    <row r="11" spans="1:5" s="64" customFormat="1" x14ac:dyDescent="0.3">
      <c r="A11" s="51" t="s">
        <v>132</v>
      </c>
      <c r="B11" s="66">
        <v>470333595</v>
      </c>
      <c r="C11" s="66">
        <v>500633245</v>
      </c>
      <c r="D11" s="66">
        <v>479958166</v>
      </c>
      <c r="E11" s="66">
        <v>503297880</v>
      </c>
    </row>
    <row r="12" spans="1:5" s="64" customFormat="1" ht="7.5" customHeight="1" x14ac:dyDescent="0.3">
      <c r="A12" s="69"/>
      <c r="B12" s="70"/>
      <c r="C12" s="70"/>
      <c r="D12" s="70"/>
      <c r="E12" s="70"/>
    </row>
    <row r="13" spans="1:5" s="64" customFormat="1" x14ac:dyDescent="0.3">
      <c r="A13" s="51" t="s">
        <v>135</v>
      </c>
      <c r="B13" s="66">
        <v>932242662</v>
      </c>
      <c r="C13" s="66">
        <v>1013185790</v>
      </c>
      <c r="D13" s="66">
        <v>1152906291</v>
      </c>
      <c r="E13" s="66">
        <v>1195593567</v>
      </c>
    </row>
    <row r="14" spans="1:5" s="64" customFormat="1" ht="8.25" customHeight="1" x14ac:dyDescent="0.3">
      <c r="A14" s="69"/>
      <c r="B14" s="70"/>
      <c r="C14" s="70"/>
      <c r="D14" s="70"/>
      <c r="E14" s="70"/>
    </row>
    <row r="15" spans="1:5" s="64" customFormat="1" x14ac:dyDescent="0.3">
      <c r="A15" s="51" t="s">
        <v>13</v>
      </c>
      <c r="B15" s="66">
        <v>272465154</v>
      </c>
      <c r="C15" s="66">
        <v>229432704</v>
      </c>
      <c r="D15" s="66">
        <v>180000937</v>
      </c>
      <c r="E15" s="66">
        <v>170761401</v>
      </c>
    </row>
    <row r="16" spans="1:5" s="64" customFormat="1" ht="7.5" customHeight="1" x14ac:dyDescent="0.3">
      <c r="A16" s="69"/>
      <c r="B16" s="70"/>
      <c r="C16" s="70"/>
      <c r="D16" s="70"/>
      <c r="E16" s="70"/>
    </row>
    <row r="17" spans="1:5" s="64" customFormat="1" x14ac:dyDescent="0.3">
      <c r="A17" s="51" t="s">
        <v>14</v>
      </c>
      <c r="B17" s="66">
        <v>161685</v>
      </c>
      <c r="C17" s="66">
        <v>140765</v>
      </c>
      <c r="D17" s="66">
        <v>102369</v>
      </c>
      <c r="E17" s="66">
        <v>35055</v>
      </c>
    </row>
    <row r="18" spans="1:5" s="64" customFormat="1" ht="6.75" customHeight="1" x14ac:dyDescent="0.3">
      <c r="A18" s="69"/>
      <c r="B18" s="70"/>
      <c r="C18" s="70"/>
      <c r="D18" s="70"/>
      <c r="E18" s="70"/>
    </row>
    <row r="19" spans="1:5" s="64" customFormat="1" ht="15" customHeight="1" x14ac:dyDescent="0.3">
      <c r="A19" s="51" t="s">
        <v>240</v>
      </c>
      <c r="B19" s="66">
        <v>6205</v>
      </c>
      <c r="C19" s="66">
        <v>14119</v>
      </c>
      <c r="D19" s="66">
        <v>34088</v>
      </c>
      <c r="E19" s="66">
        <v>49165</v>
      </c>
    </row>
    <row r="20" spans="1:5" s="64" customFormat="1" ht="6.75" customHeight="1" x14ac:dyDescent="0.3">
      <c r="A20" s="69"/>
      <c r="B20" s="70"/>
      <c r="C20" s="70"/>
      <c r="D20" s="70"/>
      <c r="E20" s="70"/>
    </row>
    <row r="21" spans="1:5" s="64" customFormat="1" x14ac:dyDescent="0.3">
      <c r="A21" s="51" t="s">
        <v>15</v>
      </c>
      <c r="B21" s="66">
        <v>211419439</v>
      </c>
      <c r="C21" s="66">
        <v>221376315</v>
      </c>
      <c r="D21" s="66">
        <v>132224807</v>
      </c>
      <c r="E21" s="66">
        <v>129270367</v>
      </c>
    </row>
    <row r="22" spans="1:5" s="64" customFormat="1" x14ac:dyDescent="0.3">
      <c r="A22" s="74" t="s">
        <v>257</v>
      </c>
      <c r="B22" s="75">
        <v>31892385</v>
      </c>
      <c r="C22" s="75">
        <v>34343407</v>
      </c>
      <c r="D22" s="75">
        <v>19592464</v>
      </c>
      <c r="E22" s="75">
        <v>20494646</v>
      </c>
    </row>
    <row r="23" spans="1:5" s="64" customFormat="1" x14ac:dyDescent="0.3">
      <c r="A23" s="67" t="s">
        <v>71</v>
      </c>
      <c r="B23" s="68">
        <v>18567123</v>
      </c>
      <c r="C23" s="68">
        <v>20100891</v>
      </c>
      <c r="D23" s="68">
        <v>10675768</v>
      </c>
      <c r="E23" s="68">
        <v>12042880</v>
      </c>
    </row>
    <row r="24" spans="1:5" s="64" customFormat="1" x14ac:dyDescent="0.3">
      <c r="A24" s="67" t="s">
        <v>72</v>
      </c>
      <c r="B24" s="68">
        <v>13325261</v>
      </c>
      <c r="C24" s="68">
        <v>14242516</v>
      </c>
      <c r="D24" s="68">
        <v>8916696</v>
      </c>
      <c r="E24" s="68">
        <v>8451766</v>
      </c>
    </row>
    <row r="25" spans="1:5" s="64" customFormat="1" x14ac:dyDescent="0.3">
      <c r="A25" s="74" t="s">
        <v>258</v>
      </c>
      <c r="B25" s="75">
        <v>179527054</v>
      </c>
      <c r="C25" s="75">
        <v>187032908</v>
      </c>
      <c r="D25" s="75">
        <v>112632343</v>
      </c>
      <c r="E25" s="75">
        <v>108775721</v>
      </c>
    </row>
    <row r="26" spans="1:5" s="64" customFormat="1" x14ac:dyDescent="0.3">
      <c r="A26" s="67" t="s">
        <v>71</v>
      </c>
      <c r="B26" s="68">
        <v>104121129</v>
      </c>
      <c r="C26" s="68">
        <v>107445591</v>
      </c>
      <c r="D26" s="68">
        <v>64066838</v>
      </c>
      <c r="E26" s="68">
        <v>65085163</v>
      </c>
    </row>
    <row r="27" spans="1:5" s="64" customFormat="1" x14ac:dyDescent="0.3">
      <c r="A27" s="67" t="s">
        <v>72</v>
      </c>
      <c r="B27" s="68">
        <v>75405925</v>
      </c>
      <c r="C27" s="68">
        <v>79587317</v>
      </c>
      <c r="D27" s="68">
        <v>48565506</v>
      </c>
      <c r="E27" s="68">
        <v>43690558</v>
      </c>
    </row>
    <row r="28" spans="1:5" s="64" customFormat="1" ht="6" customHeight="1" x14ac:dyDescent="0.3">
      <c r="A28" s="72"/>
      <c r="B28" s="73"/>
      <c r="C28" s="73"/>
      <c r="D28" s="73"/>
      <c r="E28" s="73"/>
    </row>
    <row r="29" spans="1:5" s="64" customFormat="1" ht="15" customHeight="1" x14ac:dyDescent="0.3">
      <c r="A29" s="74" t="s">
        <v>259</v>
      </c>
      <c r="B29" s="74"/>
      <c r="C29" s="75"/>
      <c r="D29" s="75"/>
      <c r="E29" s="75"/>
    </row>
    <row r="30" spans="1:5" s="64" customFormat="1" ht="15" customHeight="1" x14ac:dyDescent="0.3">
      <c r="A30" s="76" t="s">
        <v>18</v>
      </c>
      <c r="B30" s="77">
        <v>2988.2</v>
      </c>
      <c r="C30" s="77">
        <v>4263.3</v>
      </c>
      <c r="D30" s="77">
        <v>2370.6999999999998</v>
      </c>
      <c r="E30" s="77">
        <v>4184.3999999999996</v>
      </c>
    </row>
    <row r="31" spans="1:5" s="64" customFormat="1" ht="15" customHeight="1" x14ac:dyDescent="0.3">
      <c r="A31" s="76" t="s">
        <v>19</v>
      </c>
      <c r="B31" s="77">
        <v>393.2</v>
      </c>
      <c r="C31" s="77">
        <v>692.6</v>
      </c>
      <c r="D31" s="77">
        <v>495.3</v>
      </c>
      <c r="E31" s="77">
        <v>939.8</v>
      </c>
    </row>
    <row r="32" spans="1:5" s="64" customFormat="1" ht="6" customHeight="1" x14ac:dyDescent="0.3">
      <c r="A32" s="72"/>
      <c r="B32" s="73"/>
      <c r="C32" s="73"/>
      <c r="D32" s="73"/>
      <c r="E32" s="73"/>
    </row>
    <row r="33" spans="1:5" s="64" customFormat="1" x14ac:dyDescent="0.3">
      <c r="A33" s="51" t="s">
        <v>73</v>
      </c>
      <c r="B33" s="78">
        <v>182.45</v>
      </c>
      <c r="C33" s="78">
        <v>182.92</v>
      </c>
      <c r="D33" s="78">
        <v>177.74</v>
      </c>
      <c r="E33" s="78">
        <v>172.75</v>
      </c>
    </row>
    <row r="34" spans="1:5" s="64" customFormat="1" ht="7.5" customHeight="1" x14ac:dyDescent="0.3">
      <c r="A34" s="69"/>
      <c r="B34" s="70"/>
      <c r="C34" s="70"/>
      <c r="D34" s="70"/>
      <c r="E34" s="70"/>
    </row>
    <row r="35" spans="1:5" s="64" customFormat="1" x14ac:dyDescent="0.3">
      <c r="A35" s="51" t="s">
        <v>21</v>
      </c>
      <c r="B35" s="79">
        <v>1.2478</v>
      </c>
      <c r="C35" s="79">
        <v>1.2329000000000001</v>
      </c>
      <c r="D35" s="79">
        <v>1.2266999999999999</v>
      </c>
      <c r="E35" s="79">
        <v>1.2475000000000001</v>
      </c>
    </row>
    <row r="36" spans="1:5" s="64" customFormat="1" ht="7.5" customHeight="1" x14ac:dyDescent="0.3">
      <c r="A36" s="69"/>
      <c r="B36" s="70"/>
      <c r="C36" s="70"/>
      <c r="D36" s="70"/>
      <c r="E36" s="70"/>
    </row>
    <row r="37" spans="1:5" s="64" customFormat="1" x14ac:dyDescent="0.3">
      <c r="A37" s="51" t="s">
        <v>22</v>
      </c>
      <c r="B37" s="66">
        <v>28890</v>
      </c>
      <c r="C37" s="66">
        <v>25296</v>
      </c>
      <c r="D37" s="66">
        <v>17198</v>
      </c>
      <c r="E37" s="66">
        <v>22980</v>
      </c>
    </row>
    <row r="38" spans="1:5" s="64" customFormat="1" ht="10.5" customHeight="1" thickBot="1" x14ac:dyDescent="0.35">
      <c r="A38" s="80"/>
      <c r="B38" s="81"/>
      <c r="C38" s="82"/>
      <c r="D38" s="81"/>
      <c r="E38" s="82"/>
    </row>
    <row r="39" spans="1:5" ht="15" thickBot="1" x14ac:dyDescent="0.35">
      <c r="A39" s="2" t="s">
        <v>244</v>
      </c>
      <c r="B39" s="2"/>
      <c r="C39" s="2"/>
      <c r="D39" s="2"/>
      <c r="E39" s="2"/>
    </row>
    <row r="40" spans="1:5" s="64" customFormat="1" x14ac:dyDescent="0.3">
      <c r="A40" s="51" t="s">
        <v>5</v>
      </c>
      <c r="B40" s="66">
        <v>254349</v>
      </c>
      <c r="C40" s="66">
        <v>255627</v>
      </c>
      <c r="D40" s="66">
        <v>257889</v>
      </c>
      <c r="E40" s="66">
        <v>258012</v>
      </c>
    </row>
    <row r="41" spans="1:5" s="64" customFormat="1" x14ac:dyDescent="0.3">
      <c r="A41" s="67" t="s">
        <v>68</v>
      </c>
      <c r="B41" s="68">
        <v>10604</v>
      </c>
      <c r="C41" s="68">
        <v>7338</v>
      </c>
      <c r="D41" s="68">
        <v>5506</v>
      </c>
      <c r="E41" s="68">
        <v>11</v>
      </c>
    </row>
    <row r="42" spans="1:5" s="64" customFormat="1" x14ac:dyDescent="0.3">
      <c r="A42" s="67" t="s">
        <v>69</v>
      </c>
      <c r="B42" s="68">
        <v>240892</v>
      </c>
      <c r="C42" s="68">
        <v>245710</v>
      </c>
      <c r="D42" s="68">
        <v>250295</v>
      </c>
      <c r="E42" s="68">
        <v>254967</v>
      </c>
    </row>
    <row r="43" spans="1:5" s="64" customFormat="1" x14ac:dyDescent="0.3">
      <c r="A43" s="67" t="s">
        <v>260</v>
      </c>
      <c r="B43" s="68">
        <v>2853</v>
      </c>
      <c r="C43" s="68">
        <v>2579</v>
      </c>
      <c r="D43" s="68">
        <v>2088</v>
      </c>
      <c r="E43" s="68">
        <v>3034</v>
      </c>
    </row>
    <row r="44" spans="1:5" s="64" customFormat="1" ht="7.5" customHeight="1" x14ac:dyDescent="0.3">
      <c r="A44" s="69"/>
      <c r="B44" s="70"/>
      <c r="C44" s="70"/>
      <c r="D44" s="70"/>
      <c r="E44" s="70"/>
    </row>
    <row r="45" spans="1:5" s="64" customFormat="1" x14ac:dyDescent="0.3">
      <c r="A45" s="86" t="s">
        <v>263</v>
      </c>
      <c r="B45" s="66">
        <v>179669</v>
      </c>
      <c r="C45" s="66">
        <v>195520</v>
      </c>
      <c r="D45" s="66">
        <v>207967</v>
      </c>
      <c r="E45" s="66">
        <v>217694</v>
      </c>
    </row>
    <row r="46" spans="1:5" s="64" customFormat="1" x14ac:dyDescent="0.3">
      <c r="A46" s="443" t="s">
        <v>261</v>
      </c>
      <c r="B46" s="71">
        <v>0.74580000000000002</v>
      </c>
      <c r="C46" s="71">
        <v>0.79569999999999996</v>
      </c>
      <c r="D46" s="71">
        <v>0.83089999999999997</v>
      </c>
      <c r="E46" s="71">
        <v>0.8538</v>
      </c>
    </row>
    <row r="47" spans="1:5" s="64" customFormat="1" ht="7.5" customHeight="1" x14ac:dyDescent="0.3">
      <c r="A47" s="72"/>
      <c r="B47" s="73"/>
      <c r="C47" s="73"/>
      <c r="D47" s="73"/>
      <c r="E47" s="73"/>
    </row>
    <row r="48" spans="1:5" s="64" customFormat="1" x14ac:dyDescent="0.3">
      <c r="A48" s="51" t="s">
        <v>132</v>
      </c>
      <c r="B48" s="66">
        <v>119928695</v>
      </c>
      <c r="C48" s="66">
        <v>105726352</v>
      </c>
      <c r="D48" s="66">
        <v>83080526</v>
      </c>
      <c r="E48" s="66">
        <v>61785801</v>
      </c>
    </row>
    <row r="49" spans="1:5" s="64" customFormat="1" ht="7.5" customHeight="1" x14ac:dyDescent="0.3">
      <c r="A49" s="69"/>
      <c r="B49" s="70"/>
      <c r="C49" s="70"/>
      <c r="D49" s="70"/>
      <c r="E49" s="70"/>
    </row>
    <row r="50" spans="1:5" s="64" customFormat="1" x14ac:dyDescent="0.3">
      <c r="A50" s="51" t="s">
        <v>135</v>
      </c>
      <c r="B50" s="66">
        <v>434656837</v>
      </c>
      <c r="C50" s="66">
        <v>379899375</v>
      </c>
      <c r="D50" s="66">
        <v>354692439</v>
      </c>
      <c r="E50" s="66">
        <v>259001836</v>
      </c>
    </row>
    <row r="51" spans="1:5" s="64" customFormat="1" ht="7.5" customHeight="1" x14ac:dyDescent="0.3">
      <c r="A51" s="69"/>
      <c r="B51" s="70"/>
      <c r="C51" s="70"/>
      <c r="D51" s="70"/>
      <c r="E51" s="70"/>
    </row>
    <row r="52" spans="1:5" s="64" customFormat="1" x14ac:dyDescent="0.3">
      <c r="A52" s="51" t="s">
        <v>73</v>
      </c>
      <c r="B52" s="78">
        <v>132.87</v>
      </c>
      <c r="C52" s="78">
        <v>124.17</v>
      </c>
      <c r="D52" s="78">
        <v>131</v>
      </c>
      <c r="E52" s="78">
        <v>129.37</v>
      </c>
    </row>
    <row r="53" spans="1:5" s="64" customFormat="1" ht="7.5" customHeight="1" x14ac:dyDescent="0.3">
      <c r="A53" s="72"/>
      <c r="B53" s="73"/>
      <c r="C53" s="73"/>
      <c r="D53" s="73"/>
      <c r="E53" s="73"/>
    </row>
    <row r="54" spans="1:5" s="64" customFormat="1" x14ac:dyDescent="0.3">
      <c r="A54" s="51" t="s">
        <v>25</v>
      </c>
      <c r="B54" s="66">
        <v>2205</v>
      </c>
      <c r="C54" s="66">
        <v>1934</v>
      </c>
      <c r="D54" s="66">
        <v>3540</v>
      </c>
      <c r="E54" s="66">
        <v>1835</v>
      </c>
    </row>
    <row r="55" spans="1:5" s="64" customFormat="1" ht="13.5" customHeight="1" thickBot="1" x14ac:dyDescent="0.35">
      <c r="A55" s="80"/>
      <c r="B55" s="65"/>
      <c r="C55" s="84"/>
      <c r="D55" s="65"/>
      <c r="E55" s="84"/>
    </row>
    <row r="56" spans="1:5" ht="15" thickBot="1" x14ac:dyDescent="0.35">
      <c r="A56" s="2" t="s">
        <v>247</v>
      </c>
      <c r="B56" s="31"/>
      <c r="C56" s="31"/>
      <c r="D56" s="31"/>
      <c r="E56" s="31"/>
    </row>
    <row r="57" spans="1:5" s="64" customFormat="1" x14ac:dyDescent="0.3">
      <c r="A57" s="51" t="s">
        <v>50</v>
      </c>
      <c r="B57" s="66">
        <v>191833</v>
      </c>
      <c r="C57" s="66">
        <v>202513</v>
      </c>
      <c r="D57" s="66">
        <v>213032</v>
      </c>
      <c r="E57" s="66">
        <v>221198</v>
      </c>
    </row>
    <row r="58" spans="1:5" s="64" customFormat="1" ht="8.25" customHeight="1" x14ac:dyDescent="0.3">
      <c r="A58" s="69"/>
      <c r="B58" s="69"/>
      <c r="C58" s="69"/>
      <c r="D58" s="69"/>
      <c r="E58" s="69"/>
    </row>
    <row r="59" spans="1:5" s="64" customFormat="1" x14ac:dyDescent="0.3">
      <c r="A59" s="74" t="s">
        <v>74</v>
      </c>
      <c r="B59" s="75">
        <v>191833</v>
      </c>
      <c r="C59" s="75">
        <v>202513</v>
      </c>
      <c r="D59" s="75">
        <v>213032</v>
      </c>
      <c r="E59" s="75">
        <v>221198</v>
      </c>
    </row>
    <row r="60" spans="1:5" s="64" customFormat="1" x14ac:dyDescent="0.3">
      <c r="A60" s="67" t="s">
        <v>75</v>
      </c>
      <c r="B60" s="68">
        <v>92552</v>
      </c>
      <c r="C60" s="85">
        <v>98838</v>
      </c>
      <c r="D60" s="85">
        <v>103091</v>
      </c>
      <c r="E60" s="85">
        <v>106997</v>
      </c>
    </row>
    <row r="61" spans="1:5" s="64" customFormat="1" x14ac:dyDescent="0.3">
      <c r="A61" s="67" t="s">
        <v>76</v>
      </c>
      <c r="B61" s="68">
        <v>67523</v>
      </c>
      <c r="C61" s="68">
        <v>64384</v>
      </c>
      <c r="D61" s="68">
        <v>60145</v>
      </c>
      <c r="E61" s="68">
        <v>51333</v>
      </c>
    </row>
    <row r="62" spans="1:5" s="64" customFormat="1" x14ac:dyDescent="0.3">
      <c r="A62" s="67" t="s">
        <v>77</v>
      </c>
      <c r="B62" s="68">
        <v>21532</v>
      </c>
      <c r="C62" s="68">
        <v>27684</v>
      </c>
      <c r="D62" s="68">
        <v>35751</v>
      </c>
      <c r="E62" s="68">
        <v>48116</v>
      </c>
    </row>
    <row r="63" spans="1:5" s="64" customFormat="1" x14ac:dyDescent="0.3">
      <c r="A63" s="67" t="s">
        <v>78</v>
      </c>
      <c r="B63" s="68">
        <v>10226</v>
      </c>
      <c r="C63" s="68">
        <v>11607</v>
      </c>
      <c r="D63" s="68">
        <v>14045</v>
      </c>
      <c r="E63" s="68">
        <v>14752</v>
      </c>
    </row>
    <row r="64" spans="1:5" s="64" customFormat="1" ht="8.25" customHeight="1" x14ac:dyDescent="0.3">
      <c r="A64" s="69"/>
      <c r="B64" s="70"/>
      <c r="C64" s="70"/>
      <c r="D64" s="70"/>
      <c r="E64" s="70"/>
    </row>
    <row r="65" spans="1:5" s="64" customFormat="1" x14ac:dyDescent="0.3">
      <c r="A65" s="86" t="s">
        <v>262</v>
      </c>
      <c r="B65" s="66">
        <v>169618</v>
      </c>
      <c r="C65" s="66">
        <v>185960</v>
      </c>
      <c r="D65" s="66">
        <v>198482</v>
      </c>
      <c r="E65" s="66">
        <v>208620</v>
      </c>
    </row>
    <row r="66" spans="1:5" s="64" customFormat="1" x14ac:dyDescent="0.3">
      <c r="A66" s="443" t="s">
        <v>261</v>
      </c>
      <c r="B66" s="71">
        <v>0.88419999999999999</v>
      </c>
      <c r="C66" s="71">
        <v>0.91830000000000001</v>
      </c>
      <c r="D66" s="71">
        <v>0.93169999999999997</v>
      </c>
      <c r="E66" s="71">
        <v>0.94310000000000005</v>
      </c>
    </row>
    <row r="67" spans="1:5" s="64" customFormat="1" ht="6.75" customHeight="1" x14ac:dyDescent="0.3">
      <c r="A67" s="72"/>
      <c r="B67" s="72"/>
      <c r="C67" s="72"/>
      <c r="D67" s="72"/>
      <c r="E67" s="72"/>
    </row>
    <row r="68" spans="1:5" s="64" customFormat="1" x14ac:dyDescent="0.3">
      <c r="A68" s="51" t="s">
        <v>20</v>
      </c>
      <c r="B68" s="88">
        <v>230.96</v>
      </c>
      <c r="C68" s="88">
        <v>240.79</v>
      </c>
      <c r="D68" s="88">
        <v>224.89</v>
      </c>
      <c r="E68" s="88">
        <v>224.03</v>
      </c>
    </row>
    <row r="69" spans="1:5" s="64" customFormat="1" ht="5.25" customHeight="1" x14ac:dyDescent="0.3">
      <c r="A69" s="72"/>
      <c r="B69" s="72"/>
      <c r="C69" s="72"/>
      <c r="D69" s="72"/>
      <c r="E69" s="72"/>
    </row>
    <row r="70" spans="1:5" s="64" customFormat="1" x14ac:dyDescent="0.3">
      <c r="A70" s="51" t="s">
        <v>79</v>
      </c>
      <c r="B70" s="79">
        <v>0.38869999999999999</v>
      </c>
      <c r="C70" s="79">
        <v>0.39360000000000001</v>
      </c>
      <c r="D70" s="79">
        <v>0.4128</v>
      </c>
      <c r="E70" s="79">
        <v>0.42459999999999998</v>
      </c>
    </row>
    <row r="71" spans="1:5" s="64" customFormat="1" ht="10.5" customHeight="1" thickBot="1" x14ac:dyDescent="0.35">
      <c r="A71" s="80"/>
      <c r="B71" s="65"/>
      <c r="C71" s="84"/>
      <c r="D71" s="65"/>
      <c r="E71" s="84"/>
    </row>
    <row r="72" spans="1:5" ht="15" thickBot="1" x14ac:dyDescent="0.35">
      <c r="A72" s="2" t="s">
        <v>49</v>
      </c>
      <c r="B72" s="31"/>
      <c r="C72" s="31"/>
      <c r="D72" s="31"/>
      <c r="E72" s="31"/>
    </row>
    <row r="73" spans="1:5" s="64" customFormat="1" x14ac:dyDescent="0.3">
      <c r="A73" s="89" t="s">
        <v>50</v>
      </c>
      <c r="B73" s="90">
        <v>165289</v>
      </c>
      <c r="C73" s="66">
        <v>170667</v>
      </c>
      <c r="D73" s="66">
        <v>172523</v>
      </c>
      <c r="E73" s="66">
        <v>177493</v>
      </c>
    </row>
    <row r="74" spans="1:5" s="64" customFormat="1" x14ac:dyDescent="0.3">
      <c r="A74" s="91" t="s">
        <v>80</v>
      </c>
      <c r="B74" s="92">
        <v>117522</v>
      </c>
      <c r="C74" s="75">
        <v>115951</v>
      </c>
      <c r="D74" s="75">
        <v>111995</v>
      </c>
      <c r="E74" s="75">
        <v>111102</v>
      </c>
    </row>
    <row r="75" spans="1:5" s="64" customFormat="1" x14ac:dyDescent="0.3">
      <c r="A75" s="93" t="s">
        <v>81</v>
      </c>
      <c r="B75" s="85">
        <v>95523</v>
      </c>
      <c r="C75" s="85">
        <v>101265</v>
      </c>
      <c r="D75" s="85">
        <v>105042</v>
      </c>
      <c r="E75" s="85">
        <v>108389</v>
      </c>
    </row>
    <row r="76" spans="1:5" s="64" customFormat="1" x14ac:dyDescent="0.3">
      <c r="A76" s="93" t="s">
        <v>82</v>
      </c>
      <c r="B76" s="85">
        <v>21999</v>
      </c>
      <c r="C76" s="68">
        <v>14686</v>
      </c>
      <c r="D76" s="68">
        <v>6953</v>
      </c>
      <c r="E76" s="68">
        <v>2713</v>
      </c>
    </row>
    <row r="77" spans="1:5" s="64" customFormat="1" x14ac:dyDescent="0.3">
      <c r="A77" s="91" t="s">
        <v>83</v>
      </c>
      <c r="B77" s="92">
        <v>47767</v>
      </c>
      <c r="C77" s="75">
        <v>54716</v>
      </c>
      <c r="D77" s="75">
        <v>60528</v>
      </c>
      <c r="E77" s="75">
        <v>66391</v>
      </c>
    </row>
    <row r="78" spans="1:5" s="64" customFormat="1" ht="6.75" customHeight="1" x14ac:dyDescent="0.3">
      <c r="A78" s="94"/>
      <c r="B78" s="32"/>
      <c r="C78" s="70"/>
      <c r="D78" s="70"/>
      <c r="E78" s="70"/>
    </row>
    <row r="79" spans="1:5" s="64" customFormat="1" x14ac:dyDescent="0.3">
      <c r="A79" s="86" t="s">
        <v>262</v>
      </c>
      <c r="B79" s="66">
        <v>119270</v>
      </c>
      <c r="C79" s="66">
        <v>130465</v>
      </c>
      <c r="D79" s="66">
        <v>139661</v>
      </c>
      <c r="E79" s="66">
        <v>146270</v>
      </c>
    </row>
    <row r="80" spans="1:5" s="64" customFormat="1" x14ac:dyDescent="0.3">
      <c r="A80" s="443" t="s">
        <v>261</v>
      </c>
      <c r="B80" s="71">
        <v>0.72160000000000002</v>
      </c>
      <c r="C80" s="71">
        <v>0.76439999999999997</v>
      </c>
      <c r="D80" s="71">
        <v>0.8095</v>
      </c>
      <c r="E80" s="71">
        <v>0.82410000000000005</v>
      </c>
    </row>
    <row r="81" spans="1:5" s="64" customFormat="1" ht="7.5" customHeight="1" x14ac:dyDescent="0.3">
      <c r="A81" s="95"/>
      <c r="B81" s="96"/>
      <c r="C81" s="97"/>
      <c r="D81" s="97"/>
      <c r="E81" s="97"/>
    </row>
    <row r="82" spans="1:5" s="64" customFormat="1" x14ac:dyDescent="0.3">
      <c r="A82" s="89" t="s">
        <v>20</v>
      </c>
      <c r="B82" s="98">
        <v>176.55</v>
      </c>
      <c r="C82" s="88">
        <v>178.11</v>
      </c>
      <c r="D82" s="88">
        <v>195.12</v>
      </c>
      <c r="E82" s="88">
        <v>185.3</v>
      </c>
    </row>
    <row r="83" spans="1:5" s="64" customFormat="1" ht="9.75" customHeight="1" thickBot="1" x14ac:dyDescent="0.35">
      <c r="A83" s="99"/>
      <c r="B83" s="82"/>
      <c r="C83" s="83"/>
      <c r="D83" s="83"/>
      <c r="E83" s="83"/>
    </row>
    <row r="84" spans="1:5" s="64" customFormat="1" ht="15" thickBot="1" x14ac:dyDescent="0.35">
      <c r="A84" s="2" t="s">
        <v>54</v>
      </c>
      <c r="B84" s="2"/>
      <c r="C84" s="2"/>
      <c r="D84" s="2"/>
      <c r="E84" s="2"/>
    </row>
    <row r="85" spans="1:5" s="64" customFormat="1" x14ac:dyDescent="0.3">
      <c r="A85" s="51" t="s">
        <v>252</v>
      </c>
      <c r="B85" s="66">
        <v>36934549</v>
      </c>
      <c r="C85" s="66">
        <v>35829004</v>
      </c>
      <c r="D85" s="66">
        <v>32172370</v>
      </c>
      <c r="E85" s="66">
        <v>31128060</v>
      </c>
    </row>
    <row r="86" spans="1:5" s="64" customFormat="1" x14ac:dyDescent="0.3">
      <c r="A86" s="100" t="s">
        <v>253</v>
      </c>
      <c r="B86" s="52">
        <v>35139138</v>
      </c>
      <c r="C86" s="52">
        <v>34189220</v>
      </c>
      <c r="D86" s="52">
        <v>30552151</v>
      </c>
      <c r="E86" s="52">
        <v>29113583</v>
      </c>
    </row>
    <row r="87" spans="1:5" s="64" customFormat="1" x14ac:dyDescent="0.3">
      <c r="A87" s="101" t="s">
        <v>55</v>
      </c>
      <c r="B87" s="54">
        <v>12512674</v>
      </c>
      <c r="C87" s="54">
        <v>12302798</v>
      </c>
      <c r="D87" s="54">
        <v>9392441</v>
      </c>
      <c r="E87" s="54">
        <v>8229829</v>
      </c>
    </row>
    <row r="88" spans="1:5" s="64" customFormat="1" x14ac:dyDescent="0.3">
      <c r="A88" s="101" t="s">
        <v>56</v>
      </c>
      <c r="B88" s="54">
        <v>20707459</v>
      </c>
      <c r="C88" s="54">
        <v>19890684</v>
      </c>
      <c r="D88" s="54">
        <v>19203648</v>
      </c>
      <c r="E88" s="54">
        <v>19048496</v>
      </c>
    </row>
    <row r="89" spans="1:5" s="64" customFormat="1" x14ac:dyDescent="0.3">
      <c r="A89" s="101" t="s">
        <v>57</v>
      </c>
      <c r="B89" s="54">
        <v>1769568</v>
      </c>
      <c r="C89" s="54">
        <v>1791361</v>
      </c>
      <c r="D89" s="54">
        <v>1707906</v>
      </c>
      <c r="E89" s="54">
        <v>1608061</v>
      </c>
    </row>
    <row r="90" spans="1:5" s="64" customFormat="1" x14ac:dyDescent="0.3">
      <c r="A90" s="101" t="s">
        <v>84</v>
      </c>
      <c r="B90" s="54">
        <v>149437</v>
      </c>
      <c r="C90" s="54">
        <v>204377</v>
      </c>
      <c r="D90" s="54">
        <v>248156</v>
      </c>
      <c r="E90" s="54">
        <v>227197</v>
      </c>
    </row>
    <row r="91" spans="1:5" s="64" customFormat="1" ht="6.9" customHeight="1" x14ac:dyDescent="0.3">
      <c r="A91" s="102"/>
      <c r="B91" s="54"/>
      <c r="C91" s="54"/>
      <c r="D91" s="54"/>
      <c r="E91" s="54"/>
    </row>
    <row r="92" spans="1:5" s="64" customFormat="1" x14ac:dyDescent="0.3">
      <c r="A92" s="100" t="s">
        <v>254</v>
      </c>
      <c r="B92" s="52">
        <v>1795411</v>
      </c>
      <c r="C92" s="52">
        <v>1639784</v>
      </c>
      <c r="D92" s="52">
        <v>1620219</v>
      </c>
      <c r="E92" s="52">
        <v>2014477</v>
      </c>
    </row>
    <row r="93" spans="1:5" s="64" customFormat="1" ht="25.2" customHeight="1" x14ac:dyDescent="0.3">
      <c r="A93" s="103" t="s">
        <v>58</v>
      </c>
      <c r="B93" s="54">
        <v>887970</v>
      </c>
      <c r="C93" s="54">
        <v>1037165</v>
      </c>
      <c r="D93" s="54">
        <v>928830</v>
      </c>
      <c r="E93" s="54">
        <v>1212182</v>
      </c>
    </row>
    <row r="94" spans="1:5" s="64" customFormat="1" x14ac:dyDescent="0.3">
      <c r="A94" s="101" t="s">
        <v>59</v>
      </c>
      <c r="B94" s="54">
        <v>907441</v>
      </c>
      <c r="C94" s="54">
        <v>602619</v>
      </c>
      <c r="D94" s="54">
        <v>691389</v>
      </c>
      <c r="E94" s="54">
        <v>802295</v>
      </c>
    </row>
    <row r="95" spans="1:5" ht="6.9" customHeight="1" thickBot="1" x14ac:dyDescent="0.35">
      <c r="A95" s="104"/>
      <c r="B95" s="105"/>
      <c r="C95" s="105"/>
      <c r="D95" s="105"/>
      <c r="E95" s="105"/>
    </row>
    <row r="96" spans="1:5" x14ac:dyDescent="0.3">
      <c r="A96" s="3" t="s">
        <v>264</v>
      </c>
      <c r="B96" s="66">
        <v>36934549</v>
      </c>
      <c r="C96" s="66">
        <v>35829004</v>
      </c>
      <c r="D96" s="66">
        <v>32172370</v>
      </c>
      <c r="E96" s="66">
        <v>31128060</v>
      </c>
    </row>
    <row r="97" spans="1:5" x14ac:dyDescent="0.3">
      <c r="A97" s="100" t="s">
        <v>253</v>
      </c>
      <c r="B97" s="52">
        <v>35139138</v>
      </c>
      <c r="C97" s="52">
        <v>34189220</v>
      </c>
      <c r="D97" s="52">
        <v>30552151</v>
      </c>
      <c r="E97" s="52">
        <v>29113583</v>
      </c>
    </row>
    <row r="98" spans="1:5" x14ac:dyDescent="0.3">
      <c r="A98" s="53" t="s">
        <v>255</v>
      </c>
      <c r="B98" s="54">
        <v>28074332</v>
      </c>
      <c r="C98" s="54">
        <v>26515143</v>
      </c>
      <c r="D98" s="54">
        <v>25164109</v>
      </c>
      <c r="E98" s="54">
        <v>24509415</v>
      </c>
    </row>
    <row r="99" spans="1:5" x14ac:dyDescent="0.3">
      <c r="A99" s="53" t="s">
        <v>60</v>
      </c>
      <c r="B99" s="54">
        <v>1850966</v>
      </c>
      <c r="C99" s="54">
        <v>1515980</v>
      </c>
      <c r="D99" s="54">
        <v>894302</v>
      </c>
      <c r="E99" s="54">
        <v>781874</v>
      </c>
    </row>
    <row r="100" spans="1:5" x14ac:dyDescent="0.3">
      <c r="A100" s="53" t="s">
        <v>61</v>
      </c>
      <c r="B100" s="54">
        <v>5213840</v>
      </c>
      <c r="C100" s="54">
        <v>6158097</v>
      </c>
      <c r="D100" s="54">
        <v>4493740</v>
      </c>
      <c r="E100" s="54">
        <v>3822294</v>
      </c>
    </row>
    <row r="101" spans="1:5" ht="6.9" customHeight="1" x14ac:dyDescent="0.3">
      <c r="A101" s="106"/>
      <c r="B101" s="107"/>
      <c r="C101" s="107"/>
      <c r="D101" s="107"/>
      <c r="E101" s="107"/>
    </row>
    <row r="102" spans="1:5" x14ac:dyDescent="0.3">
      <c r="A102" s="100" t="s">
        <v>254</v>
      </c>
      <c r="B102" s="52">
        <v>1795411</v>
      </c>
      <c r="C102" s="52">
        <v>1639784</v>
      </c>
      <c r="D102" s="52">
        <v>1620219</v>
      </c>
      <c r="E102" s="52">
        <v>2014477</v>
      </c>
    </row>
    <row r="103" spans="1:5" x14ac:dyDescent="0.3">
      <c r="A103" s="53" t="s">
        <v>255</v>
      </c>
      <c r="B103" s="54">
        <v>235038</v>
      </c>
      <c r="C103" s="54">
        <v>231152</v>
      </c>
      <c r="D103" s="54">
        <v>240560</v>
      </c>
      <c r="E103" s="54">
        <v>229064</v>
      </c>
    </row>
    <row r="104" spans="1:5" x14ac:dyDescent="0.3">
      <c r="A104" s="53" t="s">
        <v>60</v>
      </c>
      <c r="B104" s="54">
        <v>196904</v>
      </c>
      <c r="C104" s="54">
        <v>206068</v>
      </c>
      <c r="D104" s="54">
        <v>172409</v>
      </c>
      <c r="E104" s="54">
        <v>182097</v>
      </c>
    </row>
    <row r="105" spans="1:5" ht="21" thickBot="1" x14ac:dyDescent="0.35">
      <c r="A105" s="57" t="s">
        <v>62</v>
      </c>
      <c r="B105" s="58">
        <v>1363469</v>
      </c>
      <c r="C105" s="58">
        <v>1202564</v>
      </c>
      <c r="D105" s="58">
        <v>1207250</v>
      </c>
      <c r="E105" s="58">
        <v>1603316</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V202"/>
  <sheetViews>
    <sheetView showGridLines="0" tabSelected="1" workbookViewId="0">
      <pane xSplit="1" ySplit="2" topLeftCell="N3" activePane="bottomRight" state="frozen"/>
      <selection pane="topRight" activeCell="B1" sqref="B1"/>
      <selection pane="bottomLeft" activeCell="A3" sqref="A3"/>
      <selection pane="bottomRight" activeCell="A5" sqref="A5"/>
    </sheetView>
  </sheetViews>
  <sheetFormatPr defaultColWidth="8.88671875" defaultRowHeight="14.4" x14ac:dyDescent="0.3"/>
  <cols>
    <col min="1" max="1" width="57.33203125" style="134" customWidth="1"/>
    <col min="2" max="2" width="24.109375" style="134" customWidth="1"/>
    <col min="3" max="3" width="19.6640625" style="134" customWidth="1"/>
    <col min="4" max="4" width="18.5546875" style="134" customWidth="1"/>
    <col min="5" max="5" width="18.6640625" style="134" customWidth="1"/>
    <col min="6" max="20" width="19.6640625" style="134" customWidth="1"/>
    <col min="21" max="21" width="8.88671875" style="59"/>
    <col min="22" max="22" width="11.21875" style="59" bestFit="1" customWidth="1"/>
    <col min="23" max="24" width="8.88671875" style="59"/>
    <col min="25" max="26" width="10.21875" style="59" bestFit="1" customWidth="1"/>
    <col min="27" max="51" width="8.88671875" style="59"/>
    <col min="52" max="54" width="8.88671875" style="134"/>
    <col min="55" max="85" width="8.88671875" style="59"/>
    <col min="86" max="89" width="8.88671875" style="134"/>
    <col min="90" max="90" width="8.88671875" style="134" customWidth="1"/>
    <col min="92" max="95" width="8.88671875" style="134" customWidth="1"/>
    <col min="96" max="96" width="8.88671875" customWidth="1"/>
    <col min="97" max="97" width="8.88671875" style="134" customWidth="1"/>
    <col min="98" max="98" width="8.88671875" style="134"/>
    <col min="99" max="99" width="8.88671875" style="134" customWidth="1"/>
    <col min="100" max="100" width="8.88671875" style="377"/>
    <col min="101" max="16384" width="8.88671875" style="134"/>
  </cols>
  <sheetData>
    <row r="1" spans="1:100" s="347" customFormat="1" ht="15" thickBot="1" x14ac:dyDescent="0.35">
      <c r="A1" s="344" t="s">
        <v>63</v>
      </c>
      <c r="B1" s="345">
        <v>44939</v>
      </c>
      <c r="C1" s="346"/>
      <c r="D1" s="346"/>
      <c r="E1" s="346"/>
      <c r="F1" s="346"/>
      <c r="G1" s="346"/>
      <c r="H1" s="346"/>
      <c r="I1" s="346"/>
      <c r="J1" s="346"/>
      <c r="K1" s="346"/>
      <c r="L1" s="346"/>
      <c r="M1" s="346"/>
      <c r="N1" s="346"/>
      <c r="O1" s="346"/>
      <c r="P1" s="346"/>
      <c r="Q1" s="346"/>
      <c r="R1" s="346"/>
      <c r="S1" s="346"/>
      <c r="T1" s="386"/>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M1"/>
      <c r="CR1"/>
      <c r="CV1" s="378"/>
    </row>
    <row r="2" spans="1:100" s="347" customFormat="1" ht="31.5" customHeight="1" thickBot="1" x14ac:dyDescent="0.35">
      <c r="A2" s="348" t="s">
        <v>0</v>
      </c>
      <c r="B2" s="349" t="s">
        <v>85</v>
      </c>
      <c r="C2" s="350" t="s">
        <v>86</v>
      </c>
      <c r="D2" s="350" t="s">
        <v>87</v>
      </c>
      <c r="E2" s="351" t="s">
        <v>64</v>
      </c>
      <c r="F2" s="350" t="s">
        <v>88</v>
      </c>
      <c r="G2" s="350" t="s">
        <v>89</v>
      </c>
      <c r="H2" s="350" t="s">
        <v>90</v>
      </c>
      <c r="I2" s="351" t="s">
        <v>65</v>
      </c>
      <c r="J2" s="350" t="s">
        <v>91</v>
      </c>
      <c r="K2" s="350" t="s">
        <v>92</v>
      </c>
      <c r="L2" s="350" t="s">
        <v>93</v>
      </c>
      <c r="M2" s="351" t="s">
        <v>66</v>
      </c>
      <c r="N2" s="350" t="s">
        <v>94</v>
      </c>
      <c r="O2" s="350" t="s">
        <v>95</v>
      </c>
      <c r="P2" s="350" t="s">
        <v>3</v>
      </c>
      <c r="Q2" s="351" t="s">
        <v>67</v>
      </c>
      <c r="R2" s="350" t="s">
        <v>96</v>
      </c>
      <c r="S2" s="350" t="s">
        <v>2</v>
      </c>
      <c r="T2" s="387" t="s">
        <v>1</v>
      </c>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K2" s="347" t="s">
        <v>97</v>
      </c>
      <c r="CM2"/>
      <c r="CP2" s="347" t="s">
        <v>97</v>
      </c>
      <c r="CR2"/>
      <c r="CV2" s="378"/>
    </row>
    <row r="3" spans="1:100" ht="20.399999999999999" thickBot="1" x14ac:dyDescent="0.35">
      <c r="A3" s="112" t="s">
        <v>256</v>
      </c>
      <c r="B3" s="113"/>
      <c r="C3" s="113"/>
      <c r="D3" s="113"/>
      <c r="E3" s="113"/>
      <c r="F3" s="113"/>
      <c r="G3" s="113"/>
      <c r="H3" s="113"/>
      <c r="I3" s="113"/>
      <c r="J3" s="113"/>
      <c r="K3" s="113"/>
      <c r="L3" s="113"/>
      <c r="M3" s="113"/>
      <c r="N3" s="113"/>
      <c r="O3" s="113"/>
      <c r="P3" s="113"/>
      <c r="Q3" s="113"/>
      <c r="R3" s="113"/>
      <c r="S3" s="113"/>
      <c r="T3" s="388"/>
    </row>
    <row r="4" spans="1:100" x14ac:dyDescent="0.3">
      <c r="A4" s="51" t="s">
        <v>5</v>
      </c>
      <c r="B4" s="4">
        <v>606372</v>
      </c>
      <c r="C4" s="5">
        <v>615423</v>
      </c>
      <c r="D4" s="5">
        <v>621744</v>
      </c>
      <c r="E4" s="114">
        <v>615843</v>
      </c>
      <c r="F4" s="4">
        <v>614781</v>
      </c>
      <c r="G4" s="5">
        <v>626605</v>
      </c>
      <c r="H4" s="5">
        <v>634768</v>
      </c>
      <c r="I4" s="6">
        <v>634386</v>
      </c>
      <c r="J4" s="5">
        <v>633412</v>
      </c>
      <c r="K4" s="5">
        <v>616333</v>
      </c>
      <c r="L4" s="5">
        <v>635040</v>
      </c>
      <c r="M4" s="6">
        <v>633123</v>
      </c>
      <c r="N4" s="5">
        <v>636070</v>
      </c>
      <c r="O4" s="5">
        <v>642060</v>
      </c>
      <c r="P4" s="5">
        <v>650197</v>
      </c>
      <c r="Q4" s="6">
        <v>649919</v>
      </c>
      <c r="R4" s="5">
        <v>664955</v>
      </c>
      <c r="S4" s="5">
        <v>677415</v>
      </c>
      <c r="T4" s="6">
        <v>695833</v>
      </c>
      <c r="U4" s="64"/>
      <c r="V4" s="395"/>
      <c r="W4" s="396"/>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K4" s="134" t="s">
        <v>98</v>
      </c>
      <c r="CP4" s="134" t="s">
        <v>98</v>
      </c>
    </row>
    <row r="5" spans="1:100" x14ac:dyDescent="0.3">
      <c r="A5" s="69" t="s">
        <v>109</v>
      </c>
      <c r="B5" s="9">
        <v>223931</v>
      </c>
      <c r="C5" s="10">
        <v>222105</v>
      </c>
      <c r="D5" s="10">
        <v>222232</v>
      </c>
      <c r="E5" s="46">
        <v>222468</v>
      </c>
      <c r="F5" s="9">
        <v>225510</v>
      </c>
      <c r="G5" s="10">
        <v>227948</v>
      </c>
      <c r="H5" s="10">
        <v>230565</v>
      </c>
      <c r="I5" s="11">
        <v>234909</v>
      </c>
      <c r="J5" s="10">
        <v>235394</v>
      </c>
      <c r="K5" s="10">
        <v>234477</v>
      </c>
      <c r="L5" s="10">
        <v>242978</v>
      </c>
      <c r="M5" s="11">
        <v>243062</v>
      </c>
      <c r="N5" s="10">
        <v>245564</v>
      </c>
      <c r="O5" s="10">
        <v>245664</v>
      </c>
      <c r="P5" s="10">
        <v>248523</v>
      </c>
      <c r="Q5" s="11">
        <v>242076</v>
      </c>
      <c r="R5" s="10">
        <v>247504</v>
      </c>
      <c r="S5" s="10">
        <v>246370</v>
      </c>
      <c r="T5" s="11">
        <v>251211</v>
      </c>
      <c r="U5" s="64"/>
      <c r="V5" s="395"/>
      <c r="W5" s="396"/>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K5" s="134" t="s">
        <v>98</v>
      </c>
      <c r="CP5" s="134" t="s">
        <v>98</v>
      </c>
    </row>
    <row r="6" spans="1:100" x14ac:dyDescent="0.3">
      <c r="A6" s="69" t="s">
        <v>6</v>
      </c>
      <c r="B6" s="9">
        <v>115090</v>
      </c>
      <c r="C6" s="10">
        <v>120806</v>
      </c>
      <c r="D6" s="10">
        <v>126749</v>
      </c>
      <c r="E6" s="46">
        <v>129925</v>
      </c>
      <c r="F6" s="9">
        <v>136391</v>
      </c>
      <c r="G6" s="10">
        <v>143582</v>
      </c>
      <c r="H6" s="10">
        <v>148445</v>
      </c>
      <c r="I6" s="11">
        <v>150208</v>
      </c>
      <c r="J6" s="10">
        <v>153512</v>
      </c>
      <c r="K6" s="10">
        <v>149709</v>
      </c>
      <c r="L6" s="10">
        <v>154701</v>
      </c>
      <c r="M6" s="11">
        <v>153239</v>
      </c>
      <c r="N6" s="10">
        <v>155824</v>
      </c>
      <c r="O6" s="10">
        <v>160455</v>
      </c>
      <c r="P6" s="10">
        <v>162335</v>
      </c>
      <c r="Q6" s="11">
        <v>164973</v>
      </c>
      <c r="R6" s="10">
        <v>166721</v>
      </c>
      <c r="S6" s="10">
        <v>170686</v>
      </c>
      <c r="T6" s="11">
        <v>172535</v>
      </c>
      <c r="U6" s="64"/>
      <c r="V6" s="395"/>
      <c r="W6" s="396"/>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K6" s="134" t="s">
        <v>98</v>
      </c>
      <c r="CP6" s="134" t="s">
        <v>98</v>
      </c>
    </row>
    <row r="7" spans="1:100" x14ac:dyDescent="0.3">
      <c r="A7" s="69" t="s">
        <v>7</v>
      </c>
      <c r="B7" s="9">
        <v>258620</v>
      </c>
      <c r="C7" s="10">
        <v>263826</v>
      </c>
      <c r="D7" s="10">
        <v>263757</v>
      </c>
      <c r="E7" s="46">
        <v>255366</v>
      </c>
      <c r="F7" s="9">
        <v>252668</v>
      </c>
      <c r="G7" s="10">
        <v>254831</v>
      </c>
      <c r="H7" s="10">
        <v>255729</v>
      </c>
      <c r="I7" s="11">
        <v>249240</v>
      </c>
      <c r="J7" s="10">
        <v>244485</v>
      </c>
      <c r="K7" s="10">
        <v>232120</v>
      </c>
      <c r="L7" s="10">
        <v>237332</v>
      </c>
      <c r="M7" s="11">
        <v>236793</v>
      </c>
      <c r="N7" s="10">
        <v>234682</v>
      </c>
      <c r="O7" s="10">
        <v>235941</v>
      </c>
      <c r="P7" s="10">
        <v>239339</v>
      </c>
      <c r="Q7" s="11">
        <v>242870</v>
      </c>
      <c r="R7" s="10">
        <v>250730</v>
      </c>
      <c r="S7" s="10">
        <v>260359</v>
      </c>
      <c r="T7" s="11">
        <v>272087</v>
      </c>
      <c r="U7" s="64"/>
      <c r="V7" s="395"/>
      <c r="W7" s="396"/>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K7" s="134" t="s">
        <v>98</v>
      </c>
      <c r="CP7" s="134" t="s">
        <v>98</v>
      </c>
    </row>
    <row r="8" spans="1:100" x14ac:dyDescent="0.3">
      <c r="A8" s="69" t="s">
        <v>8</v>
      </c>
      <c r="B8" s="9">
        <v>8692</v>
      </c>
      <c r="C8" s="10">
        <v>8527</v>
      </c>
      <c r="D8" s="10">
        <v>8830</v>
      </c>
      <c r="E8" s="46">
        <v>7749</v>
      </c>
      <c r="F8" s="9" t="s">
        <v>98</v>
      </c>
      <c r="G8" s="10" t="s">
        <v>98</v>
      </c>
      <c r="H8" s="10" t="s">
        <v>98</v>
      </c>
      <c r="I8" s="11" t="s">
        <v>98</v>
      </c>
      <c r="J8" s="10" t="s">
        <v>98</v>
      </c>
      <c r="K8" s="10" t="s">
        <v>98</v>
      </c>
      <c r="L8" s="10" t="s">
        <v>98</v>
      </c>
      <c r="M8" s="11" t="s">
        <v>98</v>
      </c>
      <c r="N8" s="10" t="s">
        <v>98</v>
      </c>
      <c r="O8" s="10" t="s">
        <v>98</v>
      </c>
      <c r="P8" s="10" t="s">
        <v>98</v>
      </c>
      <c r="Q8" s="11" t="s">
        <v>98</v>
      </c>
      <c r="R8" s="10" t="s">
        <v>98</v>
      </c>
      <c r="S8" s="10" t="s">
        <v>98</v>
      </c>
      <c r="T8" s="11" t="s">
        <v>98</v>
      </c>
      <c r="U8" s="64"/>
      <c r="V8" s="395"/>
      <c r="W8" s="396"/>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K8" s="134" t="s">
        <v>98</v>
      </c>
      <c r="CP8" s="134" t="s">
        <v>98</v>
      </c>
    </row>
    <row r="9" spans="1:100" x14ac:dyDescent="0.3">
      <c r="A9" s="69" t="s">
        <v>9</v>
      </c>
      <c r="B9" s="9">
        <v>39</v>
      </c>
      <c r="C9" s="10">
        <v>159</v>
      </c>
      <c r="D9" s="10">
        <v>176</v>
      </c>
      <c r="E9" s="46">
        <v>335</v>
      </c>
      <c r="F9" s="9">
        <v>212</v>
      </c>
      <c r="G9" s="10">
        <v>244</v>
      </c>
      <c r="H9" s="10">
        <v>29</v>
      </c>
      <c r="I9" s="11">
        <v>29</v>
      </c>
      <c r="J9" s="10">
        <v>21</v>
      </c>
      <c r="K9" s="10">
        <v>27</v>
      </c>
      <c r="L9" s="10">
        <v>29</v>
      </c>
      <c r="M9" s="11">
        <v>29</v>
      </c>
      <c r="N9" s="10" t="s">
        <v>98</v>
      </c>
      <c r="O9" s="10" t="s">
        <v>98</v>
      </c>
      <c r="P9" s="10" t="s">
        <v>98</v>
      </c>
      <c r="Q9" s="11" t="s">
        <v>98</v>
      </c>
      <c r="R9" s="10" t="s">
        <v>98</v>
      </c>
      <c r="S9" s="10" t="s">
        <v>98</v>
      </c>
      <c r="T9" s="11" t="s">
        <v>98</v>
      </c>
      <c r="U9" s="64"/>
      <c r="V9" s="395"/>
      <c r="W9" s="396"/>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K9" s="134" t="s">
        <v>98</v>
      </c>
      <c r="CP9" s="134" t="s">
        <v>98</v>
      </c>
    </row>
    <row r="10" spans="1:100" ht="8.25" customHeight="1" x14ac:dyDescent="0.3">
      <c r="A10" s="328"/>
      <c r="B10" s="329"/>
      <c r="C10" s="330"/>
      <c r="D10" s="330"/>
      <c r="E10" s="331"/>
      <c r="F10" s="329"/>
      <c r="G10" s="330"/>
      <c r="H10" s="330"/>
      <c r="I10" s="332"/>
      <c r="J10" s="330"/>
      <c r="K10" s="330"/>
      <c r="L10" s="330"/>
      <c r="M10" s="332"/>
      <c r="N10" s="330"/>
      <c r="O10" s="330"/>
      <c r="P10" s="330"/>
      <c r="Q10" s="332"/>
      <c r="R10" s="330"/>
      <c r="S10" s="330"/>
      <c r="T10" s="332"/>
      <c r="U10" s="64"/>
      <c r="V10" s="395"/>
      <c r="W10" s="396"/>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row>
    <row r="11" spans="1:100" x14ac:dyDescent="0.3">
      <c r="A11" s="74" t="s">
        <v>10</v>
      </c>
      <c r="B11" s="13">
        <v>393192</v>
      </c>
      <c r="C11" s="14">
        <v>397768</v>
      </c>
      <c r="D11" s="14">
        <v>401631</v>
      </c>
      <c r="E11" s="115">
        <v>391496</v>
      </c>
      <c r="F11" s="13">
        <v>384565</v>
      </c>
      <c r="G11" s="14">
        <v>393266</v>
      </c>
      <c r="H11" s="14">
        <v>396812</v>
      </c>
      <c r="I11" s="15">
        <v>392725</v>
      </c>
      <c r="J11" s="14">
        <v>387197</v>
      </c>
      <c r="K11" s="14">
        <v>368650</v>
      </c>
      <c r="L11" s="14">
        <v>383523</v>
      </c>
      <c r="M11" s="15">
        <v>376987</v>
      </c>
      <c r="N11" s="14">
        <v>374951</v>
      </c>
      <c r="O11" s="14">
        <v>375027</v>
      </c>
      <c r="P11" s="14">
        <v>375389</v>
      </c>
      <c r="Q11" s="15">
        <v>368141</v>
      </c>
      <c r="R11" s="14">
        <v>375253</v>
      </c>
      <c r="S11" s="14">
        <v>379374</v>
      </c>
      <c r="T11" s="15">
        <v>387866</v>
      </c>
      <c r="U11" s="64"/>
      <c r="V11" s="395"/>
      <c r="W11" s="396"/>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K11" s="134" t="s">
        <v>98</v>
      </c>
      <c r="CP11" s="134" t="s">
        <v>98</v>
      </c>
    </row>
    <row r="12" spans="1:100" x14ac:dyDescent="0.3">
      <c r="A12" s="69" t="s">
        <v>109</v>
      </c>
      <c r="B12" s="9">
        <v>157227</v>
      </c>
      <c r="C12" s="10">
        <v>154191</v>
      </c>
      <c r="D12" s="116">
        <v>152819</v>
      </c>
      <c r="E12" s="46">
        <v>150274</v>
      </c>
      <c r="F12" s="9">
        <v>151118</v>
      </c>
      <c r="G12" s="10">
        <v>152452</v>
      </c>
      <c r="H12" s="116">
        <v>153486</v>
      </c>
      <c r="I12" s="11">
        <v>156306</v>
      </c>
      <c r="J12" s="9">
        <v>155588</v>
      </c>
      <c r="K12" s="10">
        <v>154871</v>
      </c>
      <c r="L12" s="116">
        <v>162892</v>
      </c>
      <c r="M12" s="11">
        <v>161939</v>
      </c>
      <c r="N12" s="9">
        <v>163845</v>
      </c>
      <c r="O12" s="10">
        <v>162413</v>
      </c>
      <c r="P12" s="116">
        <v>163442</v>
      </c>
      <c r="Q12" s="11">
        <v>154076</v>
      </c>
      <c r="R12" s="9">
        <v>157076</v>
      </c>
      <c r="S12" s="10">
        <v>152801</v>
      </c>
      <c r="T12" s="389">
        <v>154767</v>
      </c>
      <c r="U12" s="64"/>
      <c r="V12" s="395"/>
      <c r="W12" s="396"/>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K12" s="134" t="s">
        <v>98</v>
      </c>
      <c r="CP12" s="134" t="s">
        <v>98</v>
      </c>
    </row>
    <row r="13" spans="1:100" x14ac:dyDescent="0.3">
      <c r="A13" s="69" t="s">
        <v>6</v>
      </c>
      <c r="B13" s="9">
        <v>48728</v>
      </c>
      <c r="C13" s="10">
        <v>53681</v>
      </c>
      <c r="D13" s="116">
        <v>59181</v>
      </c>
      <c r="E13" s="46">
        <v>62228</v>
      </c>
      <c r="F13" s="9">
        <v>67155</v>
      </c>
      <c r="G13" s="10">
        <v>73360</v>
      </c>
      <c r="H13" s="116">
        <v>76809</v>
      </c>
      <c r="I13" s="11">
        <v>77287</v>
      </c>
      <c r="J13" s="9">
        <v>78483</v>
      </c>
      <c r="K13" s="10">
        <v>73346</v>
      </c>
      <c r="L13" s="116">
        <v>76131</v>
      </c>
      <c r="M13" s="11">
        <v>72694</v>
      </c>
      <c r="N13" s="9">
        <v>73130</v>
      </c>
      <c r="O13" s="10">
        <v>75856</v>
      </c>
      <c r="P13" s="116">
        <v>76044</v>
      </c>
      <c r="Q13" s="11">
        <v>77437</v>
      </c>
      <c r="R13" s="9">
        <v>78050</v>
      </c>
      <c r="S13" s="10">
        <v>80573</v>
      </c>
      <c r="T13" s="389">
        <v>80397</v>
      </c>
      <c r="U13" s="64"/>
      <c r="V13" s="395"/>
      <c r="W13" s="396"/>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K13" s="134" t="s">
        <v>98</v>
      </c>
      <c r="CP13" s="134" t="s">
        <v>98</v>
      </c>
    </row>
    <row r="14" spans="1:100" x14ac:dyDescent="0.3">
      <c r="A14" s="69" t="s">
        <v>7</v>
      </c>
      <c r="B14" s="9">
        <v>178506</v>
      </c>
      <c r="C14" s="10">
        <v>181210</v>
      </c>
      <c r="D14" s="10">
        <v>180625</v>
      </c>
      <c r="E14" s="46">
        <v>170910</v>
      </c>
      <c r="F14" s="9">
        <v>166080</v>
      </c>
      <c r="G14" s="10">
        <v>167210</v>
      </c>
      <c r="H14" s="10">
        <v>166488</v>
      </c>
      <c r="I14" s="11">
        <v>159103</v>
      </c>
      <c r="J14" s="10">
        <v>153105</v>
      </c>
      <c r="K14" s="10">
        <v>140406</v>
      </c>
      <c r="L14" s="10">
        <v>144471</v>
      </c>
      <c r="M14" s="11">
        <v>142325</v>
      </c>
      <c r="N14" s="10">
        <v>137976</v>
      </c>
      <c r="O14" s="10">
        <v>136758</v>
      </c>
      <c r="P14" s="10">
        <v>135903</v>
      </c>
      <c r="Q14" s="11">
        <v>136628</v>
      </c>
      <c r="R14" s="10">
        <v>140127</v>
      </c>
      <c r="S14" s="10">
        <v>146000</v>
      </c>
      <c r="T14" s="11">
        <v>152702</v>
      </c>
      <c r="U14" s="64"/>
      <c r="V14" s="395"/>
      <c r="W14" s="396"/>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K14" s="134" t="s">
        <v>98</v>
      </c>
      <c r="CP14" s="134" t="s">
        <v>98</v>
      </c>
    </row>
    <row r="15" spans="1:100" x14ac:dyDescent="0.3">
      <c r="A15" s="69" t="s">
        <v>8</v>
      </c>
      <c r="B15" s="9">
        <v>8692</v>
      </c>
      <c r="C15" s="10">
        <v>8527</v>
      </c>
      <c r="D15" s="116">
        <v>8830</v>
      </c>
      <c r="E15" s="46">
        <v>7749</v>
      </c>
      <c r="F15" s="9" t="s">
        <v>98</v>
      </c>
      <c r="G15" s="10" t="s">
        <v>98</v>
      </c>
      <c r="H15" s="10" t="s">
        <v>98</v>
      </c>
      <c r="I15" s="11" t="s">
        <v>98</v>
      </c>
      <c r="J15" s="10" t="s">
        <v>98</v>
      </c>
      <c r="K15" s="10" t="s">
        <v>98</v>
      </c>
      <c r="L15" s="10" t="s">
        <v>98</v>
      </c>
      <c r="M15" s="11" t="s">
        <v>98</v>
      </c>
      <c r="N15" s="10" t="s">
        <v>98</v>
      </c>
      <c r="O15" s="10" t="s">
        <v>98</v>
      </c>
      <c r="P15" s="10" t="s">
        <v>98</v>
      </c>
      <c r="Q15" s="11" t="s">
        <v>98</v>
      </c>
      <c r="R15" s="10" t="s">
        <v>98</v>
      </c>
      <c r="S15" s="10" t="s">
        <v>98</v>
      </c>
      <c r="T15" s="11" t="s">
        <v>98</v>
      </c>
      <c r="U15" s="64"/>
      <c r="V15" s="395"/>
      <c r="W15" s="396"/>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K15" s="134" t="s">
        <v>98</v>
      </c>
      <c r="CP15" s="134" t="s">
        <v>98</v>
      </c>
    </row>
    <row r="16" spans="1:100" x14ac:dyDescent="0.3">
      <c r="A16" s="69" t="s">
        <v>9</v>
      </c>
      <c r="B16" s="9">
        <v>39</v>
      </c>
      <c r="C16" s="10">
        <v>159</v>
      </c>
      <c r="D16" s="116">
        <v>176</v>
      </c>
      <c r="E16" s="46">
        <v>335</v>
      </c>
      <c r="F16" s="9">
        <v>212</v>
      </c>
      <c r="G16" s="10">
        <v>244</v>
      </c>
      <c r="H16" s="116">
        <v>29</v>
      </c>
      <c r="I16" s="11">
        <v>29</v>
      </c>
      <c r="J16" s="9">
        <v>21</v>
      </c>
      <c r="K16" s="10">
        <v>27</v>
      </c>
      <c r="L16" s="116">
        <v>29</v>
      </c>
      <c r="M16" s="11">
        <v>29</v>
      </c>
      <c r="N16" s="10" t="s">
        <v>98</v>
      </c>
      <c r="O16" s="10" t="s">
        <v>98</v>
      </c>
      <c r="P16" s="10" t="s">
        <v>98</v>
      </c>
      <c r="Q16" s="11" t="s">
        <v>98</v>
      </c>
      <c r="R16" s="10" t="s">
        <v>98</v>
      </c>
      <c r="S16" s="10" t="s">
        <v>98</v>
      </c>
      <c r="T16" s="11" t="s">
        <v>98</v>
      </c>
      <c r="U16" s="64"/>
      <c r="V16" s="395"/>
      <c r="W16" s="396"/>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K16" s="134" t="s">
        <v>98</v>
      </c>
      <c r="CP16" s="134" t="s">
        <v>98</v>
      </c>
    </row>
    <row r="17" spans="1:94" ht="6" customHeight="1" x14ac:dyDescent="0.3">
      <c r="A17" s="69"/>
      <c r="B17" s="9"/>
      <c r="C17" s="10"/>
      <c r="D17" s="10"/>
      <c r="E17" s="46"/>
      <c r="F17" s="9"/>
      <c r="G17" s="10"/>
      <c r="H17" s="10"/>
      <c r="I17" s="11"/>
      <c r="J17" s="10"/>
      <c r="K17" s="10"/>
      <c r="L17" s="10"/>
      <c r="M17" s="11"/>
      <c r="N17" s="10"/>
      <c r="O17" s="10"/>
      <c r="P17" s="10"/>
      <c r="Q17" s="11"/>
      <c r="R17" s="10"/>
      <c r="S17" s="10"/>
      <c r="T17" s="11"/>
      <c r="U17" s="64"/>
      <c r="V17" s="395"/>
      <c r="W17" s="396"/>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row>
    <row r="18" spans="1:94" x14ac:dyDescent="0.3">
      <c r="A18" s="74" t="s">
        <v>12</v>
      </c>
      <c r="B18" s="13">
        <v>213180</v>
      </c>
      <c r="C18" s="14">
        <v>217655</v>
      </c>
      <c r="D18" s="14">
        <v>220113</v>
      </c>
      <c r="E18" s="115">
        <v>224347</v>
      </c>
      <c r="F18" s="13">
        <v>230216</v>
      </c>
      <c r="G18" s="14">
        <v>233339</v>
      </c>
      <c r="H18" s="14">
        <v>237956</v>
      </c>
      <c r="I18" s="15">
        <v>241661</v>
      </c>
      <c r="J18" s="14">
        <v>246215</v>
      </c>
      <c r="K18" s="14">
        <v>247683</v>
      </c>
      <c r="L18" s="14">
        <v>251517</v>
      </c>
      <c r="M18" s="15">
        <v>256136</v>
      </c>
      <c r="N18" s="14">
        <v>261119</v>
      </c>
      <c r="O18" s="14">
        <v>267033</v>
      </c>
      <c r="P18" s="14">
        <v>274808</v>
      </c>
      <c r="Q18" s="15">
        <v>281778</v>
      </c>
      <c r="R18" s="14">
        <v>289702</v>
      </c>
      <c r="S18" s="14">
        <v>298041</v>
      </c>
      <c r="T18" s="15">
        <v>307967</v>
      </c>
      <c r="U18" s="64"/>
      <c r="V18" s="395"/>
      <c r="W18" s="396"/>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K18" s="134" t="s">
        <v>98</v>
      </c>
      <c r="CP18" s="134" t="s">
        <v>98</v>
      </c>
    </row>
    <row r="19" spans="1:94" x14ac:dyDescent="0.3">
      <c r="A19" s="69" t="s">
        <v>109</v>
      </c>
      <c r="B19" s="9">
        <v>66704</v>
      </c>
      <c r="C19" s="10">
        <v>67914</v>
      </c>
      <c r="D19" s="10">
        <v>69413</v>
      </c>
      <c r="E19" s="46">
        <v>72194</v>
      </c>
      <c r="F19" s="9">
        <v>74392</v>
      </c>
      <c r="G19" s="10">
        <v>75496</v>
      </c>
      <c r="H19" s="10">
        <v>77079</v>
      </c>
      <c r="I19" s="11">
        <v>78603</v>
      </c>
      <c r="J19" s="10">
        <v>79806</v>
      </c>
      <c r="K19" s="10">
        <v>79606</v>
      </c>
      <c r="L19" s="10">
        <v>80086</v>
      </c>
      <c r="M19" s="11">
        <v>81123</v>
      </c>
      <c r="N19" s="10">
        <v>81719</v>
      </c>
      <c r="O19" s="10">
        <v>83251</v>
      </c>
      <c r="P19" s="10">
        <v>85081</v>
      </c>
      <c r="Q19" s="11">
        <v>88000</v>
      </c>
      <c r="R19" s="10">
        <v>90428</v>
      </c>
      <c r="S19" s="10">
        <v>93569</v>
      </c>
      <c r="T19" s="11">
        <v>96444</v>
      </c>
      <c r="U19" s="64"/>
      <c r="V19" s="395"/>
      <c r="W19" s="396"/>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K19" s="134" t="s">
        <v>98</v>
      </c>
      <c r="CP19" s="134" t="s">
        <v>98</v>
      </c>
    </row>
    <row r="20" spans="1:94" x14ac:dyDescent="0.3">
      <c r="A20" s="69" t="s">
        <v>6</v>
      </c>
      <c r="B20" s="9">
        <v>66362</v>
      </c>
      <c r="C20" s="10">
        <v>67125</v>
      </c>
      <c r="D20" s="10">
        <v>67568</v>
      </c>
      <c r="E20" s="46">
        <v>67697</v>
      </c>
      <c r="F20" s="9">
        <v>69236</v>
      </c>
      <c r="G20" s="10">
        <v>70222</v>
      </c>
      <c r="H20" s="10">
        <v>71636</v>
      </c>
      <c r="I20" s="11">
        <v>72921</v>
      </c>
      <c r="J20" s="10">
        <v>75029</v>
      </c>
      <c r="K20" s="10">
        <v>76363</v>
      </c>
      <c r="L20" s="10">
        <v>78570</v>
      </c>
      <c r="M20" s="11">
        <v>80545</v>
      </c>
      <c r="N20" s="10">
        <v>82694</v>
      </c>
      <c r="O20" s="10">
        <v>84599</v>
      </c>
      <c r="P20" s="10">
        <v>86291</v>
      </c>
      <c r="Q20" s="11">
        <v>87536</v>
      </c>
      <c r="R20" s="10">
        <v>88671</v>
      </c>
      <c r="S20" s="10">
        <v>90113</v>
      </c>
      <c r="T20" s="11">
        <v>92138</v>
      </c>
      <c r="U20" s="64"/>
      <c r="V20" s="395"/>
      <c r="W20" s="396"/>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K20" s="134" t="s">
        <v>98</v>
      </c>
      <c r="CP20" s="134" t="s">
        <v>98</v>
      </c>
    </row>
    <row r="21" spans="1:94" x14ac:dyDescent="0.3">
      <c r="A21" s="69" t="s">
        <v>7</v>
      </c>
      <c r="B21" s="9">
        <v>80114</v>
      </c>
      <c r="C21" s="10">
        <v>82616</v>
      </c>
      <c r="D21" s="10">
        <v>83132</v>
      </c>
      <c r="E21" s="46">
        <v>84456</v>
      </c>
      <c r="F21" s="9">
        <v>86588</v>
      </c>
      <c r="G21" s="10">
        <v>87621</v>
      </c>
      <c r="H21" s="10">
        <v>89241</v>
      </c>
      <c r="I21" s="11">
        <v>90137</v>
      </c>
      <c r="J21" s="10">
        <v>91380</v>
      </c>
      <c r="K21" s="10">
        <v>91714</v>
      </c>
      <c r="L21" s="10">
        <v>92861</v>
      </c>
      <c r="M21" s="11">
        <v>94468</v>
      </c>
      <c r="N21" s="10">
        <v>96706</v>
      </c>
      <c r="O21" s="10">
        <v>99183</v>
      </c>
      <c r="P21" s="10">
        <v>103436</v>
      </c>
      <c r="Q21" s="11">
        <v>106242</v>
      </c>
      <c r="R21" s="10">
        <v>110603</v>
      </c>
      <c r="S21" s="10">
        <v>114359</v>
      </c>
      <c r="T21" s="11">
        <v>119385</v>
      </c>
      <c r="U21" s="64"/>
      <c r="V21" s="395"/>
      <c r="W21" s="396"/>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K21" s="134" t="s">
        <v>98</v>
      </c>
      <c r="CP21" s="134" t="s">
        <v>98</v>
      </c>
    </row>
    <row r="22" spans="1:94" ht="6.9" customHeight="1" x14ac:dyDescent="0.3">
      <c r="A22" s="391"/>
      <c r="B22" s="368"/>
      <c r="C22" s="358"/>
      <c r="D22" s="358"/>
      <c r="E22" s="391"/>
      <c r="F22" s="358"/>
      <c r="G22" s="358"/>
      <c r="H22" s="358"/>
      <c r="I22" s="391"/>
      <c r="J22" s="358"/>
      <c r="K22" s="358"/>
      <c r="L22" s="358"/>
      <c r="M22" s="391"/>
      <c r="N22" s="358"/>
      <c r="O22" s="358"/>
      <c r="P22" s="358"/>
      <c r="Q22" s="333"/>
      <c r="R22" s="368"/>
      <c r="S22" s="358"/>
      <c r="T22" s="333"/>
      <c r="U22" s="64"/>
      <c r="V22" s="395"/>
      <c r="W22" s="396"/>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row>
    <row r="23" spans="1:94" x14ac:dyDescent="0.3">
      <c r="A23" s="3" t="s">
        <v>70</v>
      </c>
      <c r="B23" s="4">
        <v>56591</v>
      </c>
      <c r="C23" s="5">
        <v>57262</v>
      </c>
      <c r="D23" s="5">
        <v>57859</v>
      </c>
      <c r="E23" s="114">
        <v>58257</v>
      </c>
      <c r="F23" s="4">
        <v>62090</v>
      </c>
      <c r="G23" s="5">
        <v>63667</v>
      </c>
      <c r="H23" s="5">
        <v>63723</v>
      </c>
      <c r="I23" s="6">
        <v>63251</v>
      </c>
      <c r="J23" s="5">
        <v>63524</v>
      </c>
      <c r="K23" s="5">
        <v>63367</v>
      </c>
      <c r="L23" s="5">
        <v>63071</v>
      </c>
      <c r="M23" s="6">
        <v>62996</v>
      </c>
      <c r="N23" s="5">
        <v>61781</v>
      </c>
      <c r="O23" s="5">
        <v>61321</v>
      </c>
      <c r="P23" s="5">
        <v>61582</v>
      </c>
      <c r="Q23" s="6">
        <v>61886</v>
      </c>
      <c r="R23" s="5">
        <v>61676</v>
      </c>
      <c r="S23" s="5">
        <v>2767</v>
      </c>
      <c r="T23" s="6">
        <v>2647</v>
      </c>
      <c r="U23" s="64"/>
      <c r="V23" s="395"/>
      <c r="W23" s="396"/>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K23" s="134" t="s">
        <v>98</v>
      </c>
      <c r="CP23" s="134" t="s">
        <v>98</v>
      </c>
    </row>
    <row r="24" spans="1:94" x14ac:dyDescent="0.3">
      <c r="A24" s="374" t="s">
        <v>246</v>
      </c>
      <c r="B24" s="19">
        <f>B23/B4</f>
        <v>9.3327198485418192E-2</v>
      </c>
      <c r="C24" s="20">
        <f t="shared" ref="C24:T24" si="0">C23/C4</f>
        <v>9.3044946321473199E-2</v>
      </c>
      <c r="D24" s="20">
        <f t="shared" si="0"/>
        <v>9.3059201214647835E-2</v>
      </c>
      <c r="E24" s="21">
        <f t="shared" si="0"/>
        <v>9.4597161939000682E-2</v>
      </c>
      <c r="F24" s="20">
        <f t="shared" si="0"/>
        <v>0.10099531377840239</v>
      </c>
      <c r="G24" s="20">
        <f t="shared" si="0"/>
        <v>0.10160627508558023</v>
      </c>
      <c r="H24" s="20">
        <f t="shared" si="0"/>
        <v>0.10038785824112116</v>
      </c>
      <c r="I24" s="21">
        <f t="shared" si="0"/>
        <v>9.9704280989807464E-2</v>
      </c>
      <c r="J24" s="20">
        <f t="shared" si="0"/>
        <v>0.10028859573231956</v>
      </c>
      <c r="K24" s="20">
        <f t="shared" si="0"/>
        <v>0.10281292742721873</v>
      </c>
      <c r="L24" s="451">
        <f t="shared" si="0"/>
        <v>9.9318153187200803E-2</v>
      </c>
      <c r="M24" s="21">
        <f t="shared" si="0"/>
        <v>9.9500413031906917E-2</v>
      </c>
      <c r="N24" s="20">
        <f t="shared" si="0"/>
        <v>9.7129246781014672E-2</v>
      </c>
      <c r="O24" s="20">
        <f t="shared" si="0"/>
        <v>9.5506650468803536E-2</v>
      </c>
      <c r="P24" s="20">
        <f t="shared" si="0"/>
        <v>9.4712833187480097E-2</v>
      </c>
      <c r="Q24" s="21">
        <f t="shared" si="0"/>
        <v>9.5221096782829862E-2</v>
      </c>
      <c r="R24" s="20">
        <f>R23/R4</f>
        <v>9.2752141122331586E-2</v>
      </c>
      <c r="S24" s="20">
        <f t="shared" si="0"/>
        <v>4.0846453060531581E-3</v>
      </c>
      <c r="T24" s="21">
        <f>T23/T4</f>
        <v>3.8040736785981692E-3</v>
      </c>
      <c r="V24" s="395"/>
      <c r="W24" s="396"/>
      <c r="CP24" s="134" t="s">
        <v>11</v>
      </c>
    </row>
    <row r="25" spans="1:94" ht="9.75" customHeight="1" x14ac:dyDescent="0.3">
      <c r="A25" s="69"/>
      <c r="B25" s="9"/>
      <c r="C25" s="10"/>
      <c r="D25" s="10"/>
      <c r="E25" s="46"/>
      <c r="F25" s="9"/>
      <c r="G25" s="10"/>
      <c r="H25" s="10"/>
      <c r="I25" s="11"/>
      <c r="J25" s="10"/>
      <c r="K25" s="10"/>
      <c r="L25" s="10"/>
      <c r="M25" s="11"/>
      <c r="N25" s="10"/>
      <c r="O25" s="10"/>
      <c r="P25" s="10"/>
      <c r="Q25" s="11"/>
      <c r="R25" s="10"/>
      <c r="S25" s="10"/>
      <c r="T25" s="11"/>
      <c r="U25" s="64"/>
      <c r="V25" s="395"/>
      <c r="W25" s="396"/>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row>
    <row r="26" spans="1:94" x14ac:dyDescent="0.3">
      <c r="A26" s="3" t="s">
        <v>132</v>
      </c>
      <c r="B26" s="4">
        <v>108321332</v>
      </c>
      <c r="C26" s="5">
        <v>120552397</v>
      </c>
      <c r="D26" s="117">
        <v>119767083</v>
      </c>
      <c r="E26" s="114">
        <v>121692783</v>
      </c>
      <c r="F26" s="4">
        <v>116949846</v>
      </c>
      <c r="G26" s="5">
        <v>128516636</v>
      </c>
      <c r="H26" s="117">
        <v>125971444</v>
      </c>
      <c r="I26" s="6">
        <v>129195319</v>
      </c>
      <c r="J26" s="4">
        <v>119258055</v>
      </c>
      <c r="K26" s="5">
        <v>114352788</v>
      </c>
      <c r="L26" s="117">
        <v>126928657</v>
      </c>
      <c r="M26" s="6">
        <v>119418666</v>
      </c>
      <c r="N26" s="4">
        <v>118121780</v>
      </c>
      <c r="O26" s="5">
        <v>125689785</v>
      </c>
      <c r="P26" s="117">
        <v>126767637</v>
      </c>
      <c r="Q26" s="6">
        <v>132718677</v>
      </c>
      <c r="R26" s="4">
        <v>117990246</v>
      </c>
      <c r="S26" s="5">
        <v>136139782</v>
      </c>
      <c r="T26" s="390">
        <v>124437943</v>
      </c>
      <c r="U26" s="64"/>
      <c r="V26" s="395"/>
      <c r="W26" s="397"/>
      <c r="X26" s="64"/>
      <c r="Y26" s="399"/>
      <c r="Z26" s="400"/>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K26" s="134" t="s">
        <v>98</v>
      </c>
      <c r="CP26" s="134" t="s">
        <v>98</v>
      </c>
    </row>
    <row r="27" spans="1:94" ht="8.25" customHeight="1" x14ac:dyDescent="0.3">
      <c r="A27" s="69"/>
      <c r="B27" s="9"/>
      <c r="C27" s="10"/>
      <c r="D27" s="10"/>
      <c r="E27" s="46"/>
      <c r="F27" s="9"/>
      <c r="G27" s="10"/>
      <c r="H27" s="10"/>
      <c r="I27" s="11"/>
      <c r="J27" s="10"/>
      <c r="K27" s="10"/>
      <c r="L27" s="10"/>
      <c r="M27" s="11"/>
      <c r="N27" s="10"/>
      <c r="O27" s="10"/>
      <c r="P27" s="10"/>
      <c r="Q27" s="11"/>
      <c r="R27" s="10"/>
      <c r="S27" s="10"/>
      <c r="T27" s="11"/>
      <c r="U27" s="64"/>
      <c r="V27" s="395"/>
      <c r="W27" s="396"/>
      <c r="X27" s="64"/>
      <c r="Y27" s="399"/>
      <c r="Z27" s="400"/>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row>
    <row r="28" spans="1:94" x14ac:dyDescent="0.3">
      <c r="A28" s="3" t="s">
        <v>135</v>
      </c>
      <c r="B28" s="4">
        <v>222516475</v>
      </c>
      <c r="C28" s="5">
        <v>235483631</v>
      </c>
      <c r="D28" s="117">
        <v>230812307</v>
      </c>
      <c r="E28" s="114">
        <v>243430249</v>
      </c>
      <c r="F28" s="4">
        <v>241942862</v>
      </c>
      <c r="G28" s="5">
        <v>258066243</v>
      </c>
      <c r="H28" s="117">
        <v>251041641</v>
      </c>
      <c r="I28" s="6">
        <v>262135043</v>
      </c>
      <c r="J28" s="4">
        <v>274293237</v>
      </c>
      <c r="K28" s="5">
        <v>303907509</v>
      </c>
      <c r="L28" s="117">
        <v>286810203</v>
      </c>
      <c r="M28" s="6">
        <v>287895342</v>
      </c>
      <c r="N28" s="4">
        <v>296361716</v>
      </c>
      <c r="O28" s="5">
        <v>299141923</v>
      </c>
      <c r="P28" s="117">
        <v>287529430</v>
      </c>
      <c r="Q28" s="6">
        <v>312560497</v>
      </c>
      <c r="R28" s="4">
        <v>288962727</v>
      </c>
      <c r="S28" s="5">
        <v>311054962</v>
      </c>
      <c r="T28" s="390">
        <v>276618781</v>
      </c>
      <c r="U28" s="64"/>
      <c r="V28" s="395"/>
      <c r="W28" s="396"/>
      <c r="X28" s="64"/>
      <c r="Y28" s="399"/>
      <c r="Z28" s="400"/>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K28" s="134" t="s">
        <v>98</v>
      </c>
      <c r="CP28" s="134" t="s">
        <v>98</v>
      </c>
    </row>
    <row r="29" spans="1:94" ht="8.25" customHeight="1" x14ac:dyDescent="0.3">
      <c r="A29" s="268"/>
      <c r="B29" s="9"/>
      <c r="C29" s="10"/>
      <c r="D29" s="10"/>
      <c r="E29" s="46"/>
      <c r="F29" s="9"/>
      <c r="G29" s="10"/>
      <c r="H29" s="10"/>
      <c r="I29" s="11"/>
      <c r="J29" s="10"/>
      <c r="K29" s="10"/>
      <c r="L29" s="10"/>
      <c r="M29" s="11"/>
      <c r="N29" s="10"/>
      <c r="O29" s="10"/>
      <c r="P29" s="10"/>
      <c r="Q29" s="11"/>
      <c r="R29" s="10"/>
      <c r="S29" s="10"/>
      <c r="T29" s="11"/>
      <c r="U29" s="64"/>
      <c r="V29" s="395"/>
      <c r="W29" s="396"/>
      <c r="X29" s="64"/>
      <c r="Y29" s="399"/>
      <c r="Z29" s="400"/>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row>
    <row r="30" spans="1:94" x14ac:dyDescent="0.3">
      <c r="A30" s="3" t="s">
        <v>13</v>
      </c>
      <c r="B30" s="4">
        <v>68679066</v>
      </c>
      <c r="C30" s="5">
        <v>68113225</v>
      </c>
      <c r="D30" s="117">
        <v>69314488</v>
      </c>
      <c r="E30" s="114">
        <v>66358375</v>
      </c>
      <c r="F30" s="4">
        <v>60740888</v>
      </c>
      <c r="G30" s="5">
        <v>56371505</v>
      </c>
      <c r="H30" s="117">
        <v>55751053</v>
      </c>
      <c r="I30" s="6">
        <v>56569258</v>
      </c>
      <c r="J30" s="4">
        <v>49865887</v>
      </c>
      <c r="K30" s="5">
        <v>37050605</v>
      </c>
      <c r="L30" s="117">
        <v>50267765</v>
      </c>
      <c r="M30" s="6">
        <v>42816680</v>
      </c>
      <c r="N30" s="4">
        <v>40225742</v>
      </c>
      <c r="O30" s="5">
        <v>42751727</v>
      </c>
      <c r="P30" s="117">
        <v>43413171</v>
      </c>
      <c r="Q30" s="6">
        <v>44370760</v>
      </c>
      <c r="R30" s="4">
        <v>41104301</v>
      </c>
      <c r="S30" s="5">
        <v>38400400</v>
      </c>
      <c r="T30" s="390">
        <v>38129621</v>
      </c>
      <c r="U30" s="64"/>
      <c r="V30" s="395"/>
      <c r="W30" s="397"/>
      <c r="X30" s="64"/>
      <c r="Y30" s="399"/>
      <c r="Z30" s="400"/>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K30" s="134" t="s">
        <v>98</v>
      </c>
      <c r="CP30" s="134" t="s">
        <v>98</v>
      </c>
    </row>
    <row r="31" spans="1:94" ht="7.5" customHeight="1" x14ac:dyDescent="0.3">
      <c r="A31" s="268"/>
      <c r="B31" s="9"/>
      <c r="C31" s="10"/>
      <c r="D31" s="10"/>
      <c r="E31" s="46"/>
      <c r="F31" s="9"/>
      <c r="G31" s="10"/>
      <c r="H31" s="10"/>
      <c r="I31" s="11"/>
      <c r="J31" s="10"/>
      <c r="K31" s="10"/>
      <c r="L31" s="10"/>
      <c r="M31" s="11"/>
      <c r="N31" s="10"/>
      <c r="O31" s="10"/>
      <c r="P31" s="10"/>
      <c r="Q31" s="11"/>
      <c r="R31" s="10"/>
      <c r="S31" s="10"/>
      <c r="T31" s="11"/>
      <c r="U31" s="64"/>
      <c r="V31" s="395"/>
      <c r="W31" s="396"/>
      <c r="X31" s="64"/>
      <c r="Y31" s="399"/>
      <c r="Z31" s="400"/>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row>
    <row r="32" spans="1:94" x14ac:dyDescent="0.3">
      <c r="A32" s="3" t="s">
        <v>14</v>
      </c>
      <c r="B32" s="4">
        <v>35921</v>
      </c>
      <c r="C32" s="5">
        <v>41620</v>
      </c>
      <c r="D32" s="117">
        <v>42337</v>
      </c>
      <c r="E32" s="114">
        <v>41807</v>
      </c>
      <c r="F32" s="4">
        <v>36612</v>
      </c>
      <c r="G32" s="5">
        <v>35577</v>
      </c>
      <c r="H32" s="117">
        <v>35715</v>
      </c>
      <c r="I32" s="6">
        <v>32861</v>
      </c>
      <c r="J32" s="4">
        <v>28041</v>
      </c>
      <c r="K32" s="5">
        <v>26562</v>
      </c>
      <c r="L32" s="117">
        <v>25211</v>
      </c>
      <c r="M32" s="6">
        <v>22555</v>
      </c>
      <c r="N32" s="4">
        <v>14350</v>
      </c>
      <c r="O32" s="5">
        <v>10394</v>
      </c>
      <c r="P32" s="117">
        <v>6444</v>
      </c>
      <c r="Q32" s="6">
        <v>3867</v>
      </c>
      <c r="R32" s="5" t="s">
        <v>98</v>
      </c>
      <c r="S32" s="5" t="s">
        <v>98</v>
      </c>
      <c r="T32" s="6" t="s">
        <v>98</v>
      </c>
      <c r="U32" s="64"/>
      <c r="V32" s="395"/>
      <c r="W32" s="396"/>
      <c r="X32" s="64"/>
      <c r="Y32" s="399"/>
      <c r="Z32" s="400"/>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K32" s="134" t="s">
        <v>98</v>
      </c>
      <c r="CP32" s="134" t="s">
        <v>98</v>
      </c>
    </row>
    <row r="33" spans="1:94" ht="9" customHeight="1" x14ac:dyDescent="0.3">
      <c r="A33" s="268"/>
      <c r="B33" s="9"/>
      <c r="C33" s="10"/>
      <c r="D33" s="10"/>
      <c r="E33" s="46"/>
      <c r="F33" s="9"/>
      <c r="G33" s="10"/>
      <c r="H33" s="10"/>
      <c r="I33" s="11"/>
      <c r="J33" s="10"/>
      <c r="K33" s="10"/>
      <c r="L33" s="10"/>
      <c r="M33" s="11"/>
      <c r="N33" s="10"/>
      <c r="O33" s="10"/>
      <c r="P33" s="10"/>
      <c r="Q33" s="11"/>
      <c r="R33" s="10"/>
      <c r="S33" s="10"/>
      <c r="T33" s="11"/>
      <c r="U33" s="64"/>
      <c r="V33" s="395"/>
      <c r="W33" s="396"/>
      <c r="X33" s="64"/>
      <c r="Y33" s="399"/>
      <c r="Z33" s="400"/>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row>
    <row r="34" spans="1:94" ht="15" customHeight="1" x14ac:dyDescent="0.3">
      <c r="A34" s="3" t="s">
        <v>240</v>
      </c>
      <c r="B34" s="4">
        <v>1325</v>
      </c>
      <c r="C34" s="5">
        <v>1505</v>
      </c>
      <c r="D34" s="5">
        <v>1623</v>
      </c>
      <c r="E34" s="114">
        <v>1753</v>
      </c>
      <c r="F34" s="4">
        <v>2003</v>
      </c>
      <c r="G34" s="5">
        <v>2975</v>
      </c>
      <c r="H34" s="5">
        <v>3494</v>
      </c>
      <c r="I34" s="6">
        <v>5648</v>
      </c>
      <c r="J34" s="5">
        <v>7172</v>
      </c>
      <c r="K34" s="5">
        <v>7874</v>
      </c>
      <c r="L34" s="5">
        <v>8841</v>
      </c>
      <c r="M34" s="6">
        <v>10201</v>
      </c>
      <c r="N34" s="5">
        <v>11139</v>
      </c>
      <c r="O34" s="5">
        <v>11750</v>
      </c>
      <c r="P34" s="5">
        <v>12808</v>
      </c>
      <c r="Q34" s="6">
        <v>13468</v>
      </c>
      <c r="R34" s="5">
        <v>16786</v>
      </c>
      <c r="S34" s="5">
        <v>18015</v>
      </c>
      <c r="T34" s="6">
        <v>20831</v>
      </c>
      <c r="U34" s="64"/>
      <c r="V34" s="395"/>
      <c r="W34" s="396"/>
      <c r="X34" s="64"/>
      <c r="Y34" s="399"/>
      <c r="Z34" s="400"/>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K34" s="134" t="s">
        <v>98</v>
      </c>
      <c r="CP34" s="134" t="s">
        <v>98</v>
      </c>
    </row>
    <row r="35" spans="1:94" ht="9" customHeight="1" x14ac:dyDescent="0.3">
      <c r="A35" s="69"/>
      <c r="B35" s="9"/>
      <c r="C35" s="10"/>
      <c r="D35" s="10"/>
      <c r="E35" s="46"/>
      <c r="F35" s="9"/>
      <c r="G35" s="10"/>
      <c r="H35" s="10"/>
      <c r="I35" s="11"/>
      <c r="J35" s="10"/>
      <c r="K35" s="10"/>
      <c r="L35" s="10"/>
      <c r="M35" s="11"/>
      <c r="N35" s="10"/>
      <c r="O35" s="10"/>
      <c r="P35" s="10"/>
      <c r="Q35" s="11"/>
      <c r="R35" s="10"/>
      <c r="S35" s="10"/>
      <c r="T35" s="11"/>
      <c r="U35" s="64"/>
      <c r="V35" s="395"/>
      <c r="W35" s="396"/>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row>
    <row r="36" spans="1:94" x14ac:dyDescent="0.3">
      <c r="A36" s="51" t="s">
        <v>15</v>
      </c>
      <c r="B36" s="4">
        <v>40892116</v>
      </c>
      <c r="C36" s="5">
        <v>54531366</v>
      </c>
      <c r="D36" s="5">
        <v>65975155</v>
      </c>
      <c r="E36" s="114">
        <v>50020802</v>
      </c>
      <c r="F36" s="4">
        <v>45901048</v>
      </c>
      <c r="G36" s="5">
        <v>58768855</v>
      </c>
      <c r="H36" s="5">
        <v>66221686</v>
      </c>
      <c r="I36" s="6">
        <v>50484726</v>
      </c>
      <c r="J36" s="5">
        <v>43391545</v>
      </c>
      <c r="K36" s="5">
        <v>24076975</v>
      </c>
      <c r="L36" s="5">
        <v>35382604</v>
      </c>
      <c r="M36" s="6">
        <v>29373683</v>
      </c>
      <c r="N36" s="5">
        <v>25263589</v>
      </c>
      <c r="O36" s="5">
        <v>29570443</v>
      </c>
      <c r="P36" s="5">
        <v>40850767</v>
      </c>
      <c r="Q36" s="6">
        <v>33585568</v>
      </c>
      <c r="R36" s="5">
        <v>27961309</v>
      </c>
      <c r="S36" s="5">
        <v>40535490</v>
      </c>
      <c r="T36" s="6">
        <v>47080635</v>
      </c>
      <c r="U36" s="64"/>
      <c r="V36" s="395"/>
      <c r="W36" s="396"/>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K36" s="134" t="s">
        <v>98</v>
      </c>
      <c r="CP36" s="134" t="s">
        <v>98</v>
      </c>
    </row>
    <row r="37" spans="1:94" x14ac:dyDescent="0.3">
      <c r="A37" s="12" t="s">
        <v>241</v>
      </c>
      <c r="B37" s="13">
        <v>6757321</v>
      </c>
      <c r="C37" s="14">
        <v>7402675</v>
      </c>
      <c r="D37" s="14">
        <v>9687397</v>
      </c>
      <c r="E37" s="115">
        <v>8044992</v>
      </c>
      <c r="F37" s="13">
        <v>7748144</v>
      </c>
      <c r="G37" s="14">
        <v>8264608</v>
      </c>
      <c r="H37" s="14">
        <v>10271536</v>
      </c>
      <c r="I37" s="15">
        <v>8059118</v>
      </c>
      <c r="J37" s="14">
        <v>6918213</v>
      </c>
      <c r="K37" s="14">
        <v>2780229</v>
      </c>
      <c r="L37" s="14">
        <v>5754144</v>
      </c>
      <c r="M37" s="15">
        <v>4139879</v>
      </c>
      <c r="N37" s="14">
        <v>3605487</v>
      </c>
      <c r="O37" s="14">
        <v>3911698</v>
      </c>
      <c r="P37" s="14">
        <v>7080391</v>
      </c>
      <c r="Q37" s="15">
        <v>5897070</v>
      </c>
      <c r="R37" s="14">
        <v>4376935</v>
      </c>
      <c r="S37" s="14">
        <v>6825702</v>
      </c>
      <c r="T37" s="15">
        <v>8088711</v>
      </c>
      <c r="U37" s="64"/>
      <c r="V37" s="395"/>
      <c r="W37" s="396"/>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K37" s="134" t="s">
        <v>98</v>
      </c>
      <c r="CP37" s="134" t="s">
        <v>98</v>
      </c>
    </row>
    <row r="38" spans="1:94" x14ac:dyDescent="0.3">
      <c r="A38" s="268" t="s">
        <v>16</v>
      </c>
      <c r="B38" s="9">
        <v>3952017</v>
      </c>
      <c r="C38" s="10">
        <v>4265720</v>
      </c>
      <c r="D38" s="10">
        <v>5698930</v>
      </c>
      <c r="E38" s="46">
        <v>4650456</v>
      </c>
      <c r="F38" s="9">
        <v>4553814</v>
      </c>
      <c r="G38" s="10">
        <v>4856944</v>
      </c>
      <c r="H38" s="10">
        <v>6008032</v>
      </c>
      <c r="I38" s="11">
        <v>4682101</v>
      </c>
      <c r="J38" s="10">
        <v>3978003</v>
      </c>
      <c r="K38" s="10">
        <v>1367560</v>
      </c>
      <c r="L38" s="10">
        <v>3078496</v>
      </c>
      <c r="M38" s="11">
        <v>2251708</v>
      </c>
      <c r="N38" s="10">
        <v>2068365</v>
      </c>
      <c r="O38" s="10">
        <v>2135845</v>
      </c>
      <c r="P38" s="10">
        <v>4462845</v>
      </c>
      <c r="Q38" s="11">
        <v>3375825</v>
      </c>
      <c r="R38" s="10">
        <v>2560870</v>
      </c>
      <c r="S38" s="10">
        <v>4061849</v>
      </c>
      <c r="T38" s="11">
        <v>4527686</v>
      </c>
      <c r="U38" s="64"/>
      <c r="V38" s="395"/>
      <c r="W38" s="396"/>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K38" s="134" t="s">
        <v>98</v>
      </c>
      <c r="CP38" s="134" t="s">
        <v>98</v>
      </c>
    </row>
    <row r="39" spans="1:94" x14ac:dyDescent="0.3">
      <c r="A39" s="268" t="s">
        <v>17</v>
      </c>
      <c r="B39" s="9">
        <v>2805304</v>
      </c>
      <c r="C39" s="10">
        <v>3136954</v>
      </c>
      <c r="D39" s="10">
        <v>3988467</v>
      </c>
      <c r="E39" s="46">
        <v>3394536</v>
      </c>
      <c r="F39" s="9">
        <v>3194330</v>
      </c>
      <c r="G39" s="10">
        <v>3407663</v>
      </c>
      <c r="H39" s="10">
        <v>4263504</v>
      </c>
      <c r="I39" s="11">
        <v>3377018</v>
      </c>
      <c r="J39" s="10">
        <v>2940210</v>
      </c>
      <c r="K39" s="10">
        <v>1412668</v>
      </c>
      <c r="L39" s="10">
        <v>2675648</v>
      </c>
      <c r="M39" s="11">
        <v>1888171</v>
      </c>
      <c r="N39" s="10">
        <v>1537122</v>
      </c>
      <c r="O39" s="10">
        <v>1775853</v>
      </c>
      <c r="P39" s="10">
        <v>2617547</v>
      </c>
      <c r="Q39" s="11">
        <v>2521245</v>
      </c>
      <c r="R39" s="10">
        <v>1816065</v>
      </c>
      <c r="S39" s="10">
        <v>2763852</v>
      </c>
      <c r="T39" s="11">
        <v>3561025</v>
      </c>
      <c r="V39" s="395"/>
      <c r="W39" s="396"/>
      <c r="CK39" s="134" t="s">
        <v>98</v>
      </c>
      <c r="CP39" s="134" t="s">
        <v>98</v>
      </c>
    </row>
    <row r="40" spans="1:94" ht="6.9" customHeight="1" x14ac:dyDescent="0.3">
      <c r="A40" s="391"/>
      <c r="B40" s="368"/>
      <c r="C40" s="358"/>
      <c r="D40" s="358"/>
      <c r="E40" s="391"/>
      <c r="F40" s="358"/>
      <c r="G40" s="358"/>
      <c r="H40" s="358"/>
      <c r="I40" s="391"/>
      <c r="J40" s="358"/>
      <c r="K40" s="358"/>
      <c r="L40" s="358"/>
      <c r="M40" s="391"/>
      <c r="N40" s="358"/>
      <c r="O40" s="358"/>
      <c r="P40" s="358"/>
      <c r="Q40" s="333"/>
      <c r="R40" s="368"/>
      <c r="S40" s="358"/>
      <c r="T40" s="333"/>
      <c r="U40" s="64"/>
      <c r="V40" s="395"/>
      <c r="W40" s="396"/>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row>
    <row r="41" spans="1:94" x14ac:dyDescent="0.3">
      <c r="A41" s="12" t="s">
        <v>242</v>
      </c>
      <c r="B41" s="13">
        <v>34134795</v>
      </c>
      <c r="C41" s="14">
        <v>47128691</v>
      </c>
      <c r="D41" s="14">
        <v>56287758</v>
      </c>
      <c r="E41" s="115">
        <v>41975810</v>
      </c>
      <c r="F41" s="13">
        <v>38152904</v>
      </c>
      <c r="G41" s="14">
        <v>50504247</v>
      </c>
      <c r="H41" s="14">
        <v>55950149</v>
      </c>
      <c r="I41" s="15">
        <v>42425608</v>
      </c>
      <c r="J41" s="14">
        <v>36473332</v>
      </c>
      <c r="K41" s="14">
        <v>21296746</v>
      </c>
      <c r="L41" s="14">
        <v>29628461</v>
      </c>
      <c r="M41" s="15">
        <v>25233804</v>
      </c>
      <c r="N41" s="14">
        <v>21658102</v>
      </c>
      <c r="O41" s="14">
        <v>25658745</v>
      </c>
      <c r="P41" s="14">
        <v>33770375</v>
      </c>
      <c r="Q41" s="15">
        <v>27688498</v>
      </c>
      <c r="R41" s="14">
        <v>23584373</v>
      </c>
      <c r="S41" s="14">
        <v>33709789</v>
      </c>
      <c r="T41" s="15">
        <v>38991924</v>
      </c>
      <c r="U41" s="64"/>
      <c r="V41" s="395"/>
      <c r="W41" s="396"/>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K41" s="134" t="s">
        <v>98</v>
      </c>
      <c r="CP41" s="134" t="s">
        <v>98</v>
      </c>
    </row>
    <row r="42" spans="1:94" x14ac:dyDescent="0.3">
      <c r="A42" s="268" t="s">
        <v>16</v>
      </c>
      <c r="B42" s="9">
        <v>19538976</v>
      </c>
      <c r="C42" s="10">
        <v>28002268</v>
      </c>
      <c r="D42" s="10">
        <v>32962393</v>
      </c>
      <c r="E42" s="46">
        <v>23617492</v>
      </c>
      <c r="F42" s="9">
        <v>21464205</v>
      </c>
      <c r="G42" s="10">
        <v>29065434</v>
      </c>
      <c r="H42" s="10">
        <v>32664636</v>
      </c>
      <c r="I42" s="11">
        <v>24251316</v>
      </c>
      <c r="J42" s="10">
        <v>20511563</v>
      </c>
      <c r="K42" s="10">
        <v>11614269</v>
      </c>
      <c r="L42" s="10">
        <v>17272320</v>
      </c>
      <c r="M42" s="11">
        <v>14668685</v>
      </c>
      <c r="N42" s="10">
        <v>12472106</v>
      </c>
      <c r="O42" s="10">
        <v>15239068</v>
      </c>
      <c r="P42" s="10">
        <v>20774690</v>
      </c>
      <c r="Q42" s="11">
        <v>16599299</v>
      </c>
      <c r="R42" s="10">
        <v>14015918</v>
      </c>
      <c r="S42" s="10">
        <v>20542117</v>
      </c>
      <c r="T42" s="11">
        <v>24138246</v>
      </c>
      <c r="U42" s="64"/>
      <c r="V42" s="395"/>
      <c r="W42" s="396"/>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K42" s="134" t="s">
        <v>98</v>
      </c>
      <c r="CP42" s="134" t="s">
        <v>98</v>
      </c>
    </row>
    <row r="43" spans="1:94" x14ac:dyDescent="0.3">
      <c r="A43" s="268" t="s">
        <v>17</v>
      </c>
      <c r="B43" s="9">
        <v>14595819</v>
      </c>
      <c r="C43" s="10">
        <v>19126423</v>
      </c>
      <c r="D43" s="10">
        <v>23325365</v>
      </c>
      <c r="E43" s="46">
        <v>18358318</v>
      </c>
      <c r="F43" s="9">
        <v>16688699</v>
      </c>
      <c r="G43" s="10">
        <v>21438814</v>
      </c>
      <c r="H43" s="10">
        <v>23285513</v>
      </c>
      <c r="I43" s="11">
        <v>18174292</v>
      </c>
      <c r="J43" s="10">
        <v>15961769</v>
      </c>
      <c r="K43" s="10">
        <v>9682476</v>
      </c>
      <c r="L43" s="10">
        <v>12356140</v>
      </c>
      <c r="M43" s="11">
        <v>10565120</v>
      </c>
      <c r="N43" s="10">
        <v>9185996</v>
      </c>
      <c r="O43" s="10">
        <v>10419677</v>
      </c>
      <c r="P43" s="10">
        <v>12995686</v>
      </c>
      <c r="Q43" s="11">
        <v>11089199</v>
      </c>
      <c r="R43" s="10">
        <v>9568455</v>
      </c>
      <c r="S43" s="10">
        <v>13167672</v>
      </c>
      <c r="T43" s="11">
        <v>14853678</v>
      </c>
      <c r="U43" s="64"/>
      <c r="V43" s="395"/>
      <c r="W43" s="396"/>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K43" s="134" t="s">
        <v>98</v>
      </c>
      <c r="CP43" s="134" t="s">
        <v>98</v>
      </c>
    </row>
    <row r="44" spans="1:94" ht="6.9" customHeight="1" x14ac:dyDescent="0.3">
      <c r="A44" s="391"/>
      <c r="B44" s="368"/>
      <c r="C44" s="358"/>
      <c r="D44" s="358"/>
      <c r="E44" s="391"/>
      <c r="F44" s="358"/>
      <c r="G44" s="358"/>
      <c r="H44" s="358"/>
      <c r="I44" s="391"/>
      <c r="J44" s="358"/>
      <c r="K44" s="358"/>
      <c r="L44" s="358"/>
      <c r="M44" s="391"/>
      <c r="N44" s="358"/>
      <c r="O44" s="358"/>
      <c r="P44" s="358"/>
      <c r="Q44" s="333"/>
      <c r="R44" s="368"/>
      <c r="S44" s="358"/>
      <c r="T44" s="333"/>
      <c r="U44" s="64"/>
      <c r="V44" s="395"/>
      <c r="W44" s="396"/>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row>
    <row r="45" spans="1:94" x14ac:dyDescent="0.3">
      <c r="A45" s="12" t="s">
        <v>243</v>
      </c>
      <c r="B45" s="13"/>
      <c r="C45" s="14"/>
      <c r="D45" s="14"/>
      <c r="E45" s="15"/>
      <c r="F45" s="14"/>
      <c r="G45" s="14"/>
      <c r="H45" s="14"/>
      <c r="I45" s="15"/>
      <c r="J45" s="14"/>
      <c r="K45" s="14"/>
      <c r="L45" s="14"/>
      <c r="M45" s="15"/>
      <c r="N45" s="14"/>
      <c r="O45" s="14"/>
      <c r="P45" s="14"/>
      <c r="Q45" s="15"/>
      <c r="R45" s="14"/>
      <c r="S45" s="14"/>
      <c r="T45" s="15"/>
      <c r="U45" s="64"/>
      <c r="V45" s="395"/>
      <c r="W45" s="396"/>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row>
    <row r="46" spans="1:94" x14ac:dyDescent="0.3">
      <c r="A46" s="55" t="s">
        <v>18</v>
      </c>
      <c r="B46" s="118">
        <v>362.4</v>
      </c>
      <c r="C46" s="119">
        <v>752.6</v>
      </c>
      <c r="D46" s="119">
        <v>1229.8</v>
      </c>
      <c r="E46" s="120">
        <v>643.4</v>
      </c>
      <c r="F46" s="119">
        <v>533.70000000000005</v>
      </c>
      <c r="G46" s="119">
        <v>1086.8</v>
      </c>
      <c r="H46" s="119">
        <v>1734.8</v>
      </c>
      <c r="I46" s="120">
        <v>908</v>
      </c>
      <c r="J46" s="119">
        <v>692.3</v>
      </c>
      <c r="K46" s="119">
        <v>286</v>
      </c>
      <c r="L46" s="119">
        <v>837.2</v>
      </c>
      <c r="M46" s="120">
        <v>555.20000000000005</v>
      </c>
      <c r="N46" s="119">
        <v>497.8</v>
      </c>
      <c r="O46" s="119">
        <v>774.3</v>
      </c>
      <c r="P46" s="119">
        <v>1752.9</v>
      </c>
      <c r="Q46" s="120">
        <v>1159.3</v>
      </c>
      <c r="R46" s="119">
        <v>944.3</v>
      </c>
      <c r="S46" s="119">
        <v>2056.9</v>
      </c>
      <c r="T46" s="120">
        <v>3224.3</v>
      </c>
      <c r="U46" s="64"/>
      <c r="V46" s="395"/>
      <c r="W46" s="396"/>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K46" s="134" t="s">
        <v>98</v>
      </c>
      <c r="CP46" s="134" t="s">
        <v>98</v>
      </c>
    </row>
    <row r="47" spans="1:94" x14ac:dyDescent="0.3">
      <c r="A47" s="55" t="s">
        <v>19</v>
      </c>
      <c r="B47" s="118">
        <v>66.900000000000006</v>
      </c>
      <c r="C47" s="119">
        <v>81.900000000000006</v>
      </c>
      <c r="D47" s="119">
        <v>134.80000000000001</v>
      </c>
      <c r="E47" s="120">
        <v>109.6</v>
      </c>
      <c r="F47" s="119">
        <v>111.1</v>
      </c>
      <c r="G47" s="119">
        <v>127.8</v>
      </c>
      <c r="H47" s="119">
        <v>247.7</v>
      </c>
      <c r="I47" s="120">
        <v>206</v>
      </c>
      <c r="J47" s="119">
        <v>170.2</v>
      </c>
      <c r="K47" s="119">
        <v>55.8</v>
      </c>
      <c r="L47" s="119">
        <v>160.1</v>
      </c>
      <c r="M47" s="120">
        <v>109.2</v>
      </c>
      <c r="N47" s="119">
        <v>109.8</v>
      </c>
      <c r="O47" s="119">
        <v>151.19999999999999</v>
      </c>
      <c r="P47" s="119">
        <v>337.7</v>
      </c>
      <c r="Q47" s="120">
        <v>341.2</v>
      </c>
      <c r="R47" s="119">
        <v>255.3</v>
      </c>
      <c r="S47" s="119">
        <v>445.5</v>
      </c>
      <c r="T47" s="120">
        <v>755.5</v>
      </c>
      <c r="U47" s="64"/>
      <c r="V47" s="395"/>
      <c r="W47" s="396"/>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K47" s="134" t="s">
        <v>98</v>
      </c>
      <c r="CP47" s="134" t="s">
        <v>98</v>
      </c>
    </row>
    <row r="48" spans="1:94" ht="6.9" customHeight="1" x14ac:dyDescent="0.3">
      <c r="A48" s="391"/>
      <c r="B48" s="368"/>
      <c r="C48" s="358"/>
      <c r="D48" s="358"/>
      <c r="E48" s="391"/>
      <c r="F48" s="358"/>
      <c r="G48" s="358"/>
      <c r="H48" s="358"/>
      <c r="I48" s="391"/>
      <c r="J48" s="358"/>
      <c r="K48" s="358"/>
      <c r="L48" s="358"/>
      <c r="M48" s="391"/>
      <c r="N48" s="358"/>
      <c r="O48" s="358"/>
      <c r="P48" s="358"/>
      <c r="Q48" s="333"/>
      <c r="R48" s="368"/>
      <c r="S48" s="358"/>
      <c r="T48" s="333"/>
      <c r="U48" s="64"/>
      <c r="V48" s="395"/>
      <c r="W48" s="396"/>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row>
    <row r="49" spans="1:100" s="334" customFormat="1" x14ac:dyDescent="0.3">
      <c r="A49" s="98" t="s">
        <v>20</v>
      </c>
      <c r="B49" s="359">
        <v>43.44</v>
      </c>
      <c r="C49" s="357">
        <v>42.8</v>
      </c>
      <c r="D49" s="357">
        <v>45.15</v>
      </c>
      <c r="E49" s="371">
        <v>44.59</v>
      </c>
      <c r="F49" s="359">
        <v>44.34</v>
      </c>
      <c r="G49" s="357">
        <v>45.08</v>
      </c>
      <c r="H49" s="357">
        <v>46.91</v>
      </c>
      <c r="I49" s="364">
        <v>46.48</v>
      </c>
      <c r="J49" s="357">
        <v>45.07</v>
      </c>
      <c r="K49" s="357">
        <v>44.08</v>
      </c>
      <c r="L49" s="357">
        <v>45.67</v>
      </c>
      <c r="M49" s="364">
        <v>44.09</v>
      </c>
      <c r="N49" s="357">
        <v>43.04</v>
      </c>
      <c r="O49" s="357">
        <v>42.65</v>
      </c>
      <c r="P49" s="357">
        <v>43.55</v>
      </c>
      <c r="Q49" s="364">
        <v>43.25</v>
      </c>
      <c r="R49" s="357">
        <v>38.11</v>
      </c>
      <c r="S49" s="357">
        <v>39.22</v>
      </c>
      <c r="T49" s="364">
        <v>38.770000000000003</v>
      </c>
      <c r="U49" s="64"/>
      <c r="V49" s="395"/>
      <c r="W49" s="396"/>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K49" s="334" t="s">
        <v>98</v>
      </c>
      <c r="CM49"/>
      <c r="CP49" s="334" t="s">
        <v>98</v>
      </c>
      <c r="CR49"/>
      <c r="CV49" s="377"/>
    </row>
    <row r="50" spans="1:100" ht="7.5" customHeight="1" x14ac:dyDescent="0.3">
      <c r="A50" s="268"/>
      <c r="B50" s="22"/>
      <c r="C50" s="23"/>
      <c r="D50" s="23"/>
      <c r="E50" s="121"/>
      <c r="F50" s="22"/>
      <c r="G50" s="23"/>
      <c r="H50" s="23"/>
      <c r="I50" s="24"/>
      <c r="J50" s="23"/>
      <c r="K50" s="23"/>
      <c r="L50" s="23"/>
      <c r="M50" s="24"/>
      <c r="N50" s="23"/>
      <c r="O50" s="23"/>
      <c r="P50" s="23"/>
      <c r="Q50" s="24"/>
      <c r="R50" s="23"/>
      <c r="S50" s="23"/>
      <c r="T50" s="24"/>
      <c r="U50" s="64"/>
      <c r="V50" s="395"/>
      <c r="W50" s="396"/>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row>
    <row r="51" spans="1:100" x14ac:dyDescent="0.3">
      <c r="A51" s="3" t="s">
        <v>21</v>
      </c>
      <c r="B51" s="25">
        <v>1.2616000000000001</v>
      </c>
      <c r="C51" s="26">
        <v>1.2690999999999999</v>
      </c>
      <c r="D51" s="26">
        <v>1.27</v>
      </c>
      <c r="E51" s="122">
        <v>1.2478</v>
      </c>
      <c r="F51" s="25">
        <v>1.2313000000000001</v>
      </c>
      <c r="G51" s="26">
        <v>1.2423</v>
      </c>
      <c r="H51" s="26">
        <v>1.2451000000000001</v>
      </c>
      <c r="I51" s="27">
        <v>1.2329000000000001</v>
      </c>
      <c r="J51" s="26">
        <v>1.2277</v>
      </c>
      <c r="K51" s="26">
        <v>1.1951000000000001</v>
      </c>
      <c r="L51" s="26">
        <v>1.2307999999999999</v>
      </c>
      <c r="M51" s="27">
        <v>1.2266999999999999</v>
      </c>
      <c r="N51" s="26">
        <v>1.23</v>
      </c>
      <c r="O51" s="26">
        <v>1.2381</v>
      </c>
      <c r="P51" s="26">
        <v>1.2507999999999999</v>
      </c>
      <c r="Q51" s="27">
        <v>1.2475000000000001</v>
      </c>
      <c r="R51" s="26">
        <v>1.2639</v>
      </c>
      <c r="S51" s="26">
        <v>1.2823</v>
      </c>
      <c r="T51" s="27">
        <v>1.3075000000000001</v>
      </c>
      <c r="U51" s="64"/>
      <c r="V51" s="395"/>
      <c r="W51" s="396"/>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K51" s="134" t="s">
        <v>98</v>
      </c>
      <c r="CP51" s="134" t="s">
        <v>98</v>
      </c>
    </row>
    <row r="52" spans="1:100" ht="7.5" customHeight="1" x14ac:dyDescent="0.3">
      <c r="A52" s="268"/>
      <c r="B52" s="22"/>
      <c r="C52" s="23"/>
      <c r="D52" s="23"/>
      <c r="E52" s="121"/>
      <c r="F52" s="22"/>
      <c r="G52" s="23"/>
      <c r="H52" s="23"/>
      <c r="I52" s="24"/>
      <c r="J52" s="23"/>
      <c r="K52" s="23"/>
      <c r="L52" s="23"/>
      <c r="M52" s="24"/>
      <c r="N52" s="23"/>
      <c r="O52" s="23"/>
      <c r="P52" s="23"/>
      <c r="Q52" s="24"/>
      <c r="R52" s="23"/>
      <c r="S52" s="23"/>
      <c r="T52" s="24"/>
      <c r="U52" s="64"/>
      <c r="V52" s="395"/>
      <c r="W52" s="396"/>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row>
    <row r="53" spans="1:100" ht="15" thickBot="1" x14ac:dyDescent="0.35">
      <c r="A53" s="372" t="s">
        <v>22</v>
      </c>
      <c r="B53" s="28">
        <v>7893</v>
      </c>
      <c r="C53" s="29">
        <v>7018</v>
      </c>
      <c r="D53" s="29">
        <v>6832</v>
      </c>
      <c r="E53" s="124">
        <v>7147</v>
      </c>
      <c r="F53" s="28">
        <v>10822</v>
      </c>
      <c r="G53" s="29">
        <v>4882</v>
      </c>
      <c r="H53" s="29">
        <v>4972</v>
      </c>
      <c r="I53" s="30">
        <v>4620</v>
      </c>
      <c r="J53" s="29">
        <v>3888</v>
      </c>
      <c r="K53" s="29">
        <v>3165</v>
      </c>
      <c r="L53" s="29">
        <v>5156</v>
      </c>
      <c r="M53" s="30">
        <v>4989</v>
      </c>
      <c r="N53" s="29">
        <v>6403</v>
      </c>
      <c r="O53" s="29">
        <v>5738</v>
      </c>
      <c r="P53" s="29">
        <v>5295</v>
      </c>
      <c r="Q53" s="30">
        <v>5544</v>
      </c>
      <c r="R53" s="29">
        <v>4989</v>
      </c>
      <c r="S53" s="29">
        <v>5634</v>
      </c>
      <c r="T53" s="30">
        <v>5835</v>
      </c>
      <c r="U53" s="64"/>
      <c r="V53" s="395"/>
      <c r="W53" s="396"/>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K53" s="134" t="s">
        <v>98</v>
      </c>
      <c r="CP53" s="134" t="s">
        <v>98</v>
      </c>
    </row>
    <row r="54" spans="1:100" ht="16.5" customHeight="1" thickBot="1" x14ac:dyDescent="0.35">
      <c r="T54" s="333"/>
      <c r="U54" s="64"/>
      <c r="V54" s="395"/>
      <c r="W54" s="396"/>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row>
    <row r="55" spans="1:100" ht="20.399999999999999" thickBot="1" x14ac:dyDescent="0.35">
      <c r="A55" s="133" t="s">
        <v>244</v>
      </c>
      <c r="B55" s="113"/>
      <c r="C55" s="113"/>
      <c r="D55" s="113"/>
      <c r="E55" s="113"/>
      <c r="F55" s="113"/>
      <c r="G55" s="113"/>
      <c r="H55" s="113"/>
      <c r="I55" s="113"/>
      <c r="J55" s="113"/>
      <c r="K55" s="113"/>
      <c r="L55" s="113"/>
      <c r="M55" s="113"/>
      <c r="N55" s="113"/>
      <c r="O55" s="113"/>
      <c r="P55" s="113"/>
      <c r="Q55" s="113"/>
      <c r="R55" s="113"/>
      <c r="S55" s="113"/>
      <c r="T55" s="388"/>
      <c r="U55" s="64"/>
      <c r="V55" s="395"/>
      <c r="W55" s="396"/>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row>
    <row r="56" spans="1:100" x14ac:dyDescent="0.3">
      <c r="A56" s="51" t="s">
        <v>5</v>
      </c>
      <c r="B56" s="4">
        <v>245064</v>
      </c>
      <c r="C56" s="5">
        <v>247529</v>
      </c>
      <c r="D56" s="5">
        <v>249369</v>
      </c>
      <c r="E56" s="6">
        <v>254349</v>
      </c>
      <c r="F56" s="5">
        <v>253632</v>
      </c>
      <c r="G56" s="5">
        <v>255636</v>
      </c>
      <c r="H56" s="5">
        <v>256197</v>
      </c>
      <c r="I56" s="6">
        <v>255627</v>
      </c>
      <c r="J56" s="5">
        <v>255680</v>
      </c>
      <c r="K56" s="5">
        <v>257205</v>
      </c>
      <c r="L56" s="5">
        <v>257946</v>
      </c>
      <c r="M56" s="6">
        <v>257889</v>
      </c>
      <c r="N56" s="5">
        <v>258847</v>
      </c>
      <c r="O56" s="5">
        <v>257270</v>
      </c>
      <c r="P56" s="5">
        <v>257225</v>
      </c>
      <c r="Q56" s="6">
        <v>258012</v>
      </c>
      <c r="R56" s="5">
        <v>257654</v>
      </c>
      <c r="S56" s="5">
        <v>258373</v>
      </c>
      <c r="T56" s="6">
        <v>259004</v>
      </c>
      <c r="V56" s="395"/>
      <c r="W56" s="396"/>
      <c r="CK56" s="134" t="s">
        <v>98</v>
      </c>
      <c r="CP56" s="134" t="s">
        <v>98</v>
      </c>
    </row>
    <row r="57" spans="1:100" x14ac:dyDescent="0.3">
      <c r="A57" s="69" t="s">
        <v>109</v>
      </c>
      <c r="B57" s="9">
        <v>145319</v>
      </c>
      <c r="C57" s="10">
        <v>144390</v>
      </c>
      <c r="D57" s="10">
        <v>143880</v>
      </c>
      <c r="E57" s="11">
        <v>145795</v>
      </c>
      <c r="F57" s="10">
        <v>142696</v>
      </c>
      <c r="G57" s="10">
        <v>142267</v>
      </c>
      <c r="H57" s="10">
        <v>140598</v>
      </c>
      <c r="I57" s="11">
        <v>138802</v>
      </c>
      <c r="J57" s="10">
        <v>136930</v>
      </c>
      <c r="K57" s="10">
        <v>136315</v>
      </c>
      <c r="L57" s="10">
        <v>135626</v>
      </c>
      <c r="M57" s="11">
        <v>134676</v>
      </c>
      <c r="N57" s="10">
        <v>133496</v>
      </c>
      <c r="O57" s="10">
        <v>130189</v>
      </c>
      <c r="P57" s="10">
        <v>129522</v>
      </c>
      <c r="Q57" s="11">
        <v>129445</v>
      </c>
      <c r="R57" s="10">
        <v>128305</v>
      </c>
      <c r="S57" s="10">
        <v>128434</v>
      </c>
      <c r="T57" s="11">
        <v>128369</v>
      </c>
      <c r="U57" s="64"/>
      <c r="V57" s="395"/>
      <c r="W57" s="396"/>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K57" s="134" t="s">
        <v>98</v>
      </c>
      <c r="CP57" s="134" t="s">
        <v>98</v>
      </c>
    </row>
    <row r="58" spans="1:100" x14ac:dyDescent="0.3">
      <c r="A58" s="69" t="s">
        <v>6</v>
      </c>
      <c r="B58" s="9">
        <v>92714</v>
      </c>
      <c r="C58" s="10">
        <v>95250</v>
      </c>
      <c r="D58" s="10">
        <v>96981</v>
      </c>
      <c r="E58" s="11">
        <v>99282</v>
      </c>
      <c r="F58" s="10">
        <v>100980</v>
      </c>
      <c r="G58" s="10">
        <v>103382</v>
      </c>
      <c r="H58" s="10">
        <v>105581</v>
      </c>
      <c r="I58" s="11">
        <v>107024</v>
      </c>
      <c r="J58" s="10">
        <v>108854</v>
      </c>
      <c r="K58" s="10">
        <v>111463</v>
      </c>
      <c r="L58" s="10">
        <v>112828</v>
      </c>
      <c r="M58" s="11">
        <v>113861</v>
      </c>
      <c r="N58" s="10">
        <v>116035</v>
      </c>
      <c r="O58" s="10">
        <v>117611</v>
      </c>
      <c r="P58" s="10">
        <v>118582</v>
      </c>
      <c r="Q58" s="11">
        <v>119375</v>
      </c>
      <c r="R58" s="10">
        <v>120264</v>
      </c>
      <c r="S58" s="10">
        <v>120976</v>
      </c>
      <c r="T58" s="11">
        <v>121912</v>
      </c>
      <c r="U58" s="64"/>
      <c r="V58" s="395"/>
      <c r="W58" s="396"/>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K58" s="134" t="s">
        <v>98</v>
      </c>
      <c r="CP58" s="134" t="s">
        <v>98</v>
      </c>
    </row>
    <row r="59" spans="1:100" x14ac:dyDescent="0.3">
      <c r="A59" s="69" t="s">
        <v>7</v>
      </c>
      <c r="B59" s="9">
        <v>6412</v>
      </c>
      <c r="C59" s="10">
        <v>7246</v>
      </c>
      <c r="D59" s="10">
        <v>7876</v>
      </c>
      <c r="E59" s="11">
        <v>8635</v>
      </c>
      <c r="F59" s="10">
        <v>9261</v>
      </c>
      <c r="G59" s="10">
        <v>9343</v>
      </c>
      <c r="H59" s="10">
        <v>9325</v>
      </c>
      <c r="I59" s="11">
        <v>9099</v>
      </c>
      <c r="J59" s="10">
        <v>9168</v>
      </c>
      <c r="K59" s="10">
        <v>9260</v>
      </c>
      <c r="L59" s="10">
        <v>9325</v>
      </c>
      <c r="M59" s="11">
        <v>9177</v>
      </c>
      <c r="N59" s="10">
        <v>9141</v>
      </c>
      <c r="O59" s="10">
        <v>9264</v>
      </c>
      <c r="P59" s="10">
        <v>8943</v>
      </c>
      <c r="Q59" s="11">
        <v>8898</v>
      </c>
      <c r="R59" s="10">
        <v>8854</v>
      </c>
      <c r="S59" s="10">
        <v>8749</v>
      </c>
      <c r="T59" s="11">
        <v>8518</v>
      </c>
      <c r="U59" s="64"/>
      <c r="V59" s="395"/>
      <c r="W59" s="396"/>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K59" s="134" t="s">
        <v>98</v>
      </c>
      <c r="CP59" s="134" t="s">
        <v>98</v>
      </c>
    </row>
    <row r="60" spans="1:100" x14ac:dyDescent="0.3">
      <c r="A60" s="268" t="s">
        <v>245</v>
      </c>
      <c r="B60" s="9">
        <v>502</v>
      </c>
      <c r="C60" s="10">
        <v>503</v>
      </c>
      <c r="D60" s="10">
        <v>493</v>
      </c>
      <c r="E60" s="11">
        <v>495</v>
      </c>
      <c r="F60" s="10">
        <v>546</v>
      </c>
      <c r="G60" s="10">
        <v>494</v>
      </c>
      <c r="H60" s="10">
        <v>529</v>
      </c>
      <c r="I60" s="11">
        <v>538</v>
      </c>
      <c r="J60" s="10">
        <v>564</v>
      </c>
      <c r="K60" s="10" t="s">
        <v>98</v>
      </c>
      <c r="L60" s="10" t="s">
        <v>98</v>
      </c>
      <c r="M60" s="11" t="s">
        <v>98</v>
      </c>
      <c r="N60" s="10" t="s">
        <v>98</v>
      </c>
      <c r="O60" s="10" t="s">
        <v>98</v>
      </c>
      <c r="P60" s="10" t="s">
        <v>98</v>
      </c>
      <c r="Q60" s="11" t="s">
        <v>98</v>
      </c>
      <c r="R60" s="10" t="s">
        <v>98</v>
      </c>
      <c r="S60" s="10" t="s">
        <v>98</v>
      </c>
      <c r="T60" s="11" t="s">
        <v>98</v>
      </c>
      <c r="U60" s="64"/>
      <c r="V60" s="395"/>
      <c r="W60" s="396"/>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K60" s="134" t="s">
        <v>98</v>
      </c>
      <c r="CP60" s="134" t="s">
        <v>98</v>
      </c>
    </row>
    <row r="61" spans="1:100" x14ac:dyDescent="0.3">
      <c r="A61" s="268" t="s">
        <v>34</v>
      </c>
      <c r="B61" s="9">
        <v>117</v>
      </c>
      <c r="C61" s="10">
        <v>140</v>
      </c>
      <c r="D61" s="10">
        <v>139</v>
      </c>
      <c r="E61" s="11">
        <v>142</v>
      </c>
      <c r="F61" s="10">
        <v>149</v>
      </c>
      <c r="G61" s="10">
        <v>150</v>
      </c>
      <c r="H61" s="10">
        <v>164</v>
      </c>
      <c r="I61" s="11">
        <v>164</v>
      </c>
      <c r="J61" s="10">
        <v>164</v>
      </c>
      <c r="K61" s="10">
        <v>167</v>
      </c>
      <c r="L61" s="10">
        <v>167</v>
      </c>
      <c r="M61" s="11">
        <v>175</v>
      </c>
      <c r="N61" s="10">
        <v>175</v>
      </c>
      <c r="O61" s="10">
        <v>206</v>
      </c>
      <c r="P61" s="10">
        <v>178</v>
      </c>
      <c r="Q61" s="11">
        <v>294</v>
      </c>
      <c r="R61" s="10">
        <v>231</v>
      </c>
      <c r="S61" s="10">
        <v>214</v>
      </c>
      <c r="T61" s="11">
        <v>205</v>
      </c>
      <c r="U61" s="64"/>
      <c r="V61" s="395"/>
      <c r="W61" s="396"/>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K61" s="134" t="s">
        <v>98</v>
      </c>
      <c r="CP61" s="134" t="s">
        <v>98</v>
      </c>
    </row>
    <row r="62" spans="1:100" ht="6.9" customHeight="1" x14ac:dyDescent="0.3">
      <c r="A62" s="391"/>
      <c r="B62" s="368"/>
      <c r="C62" s="358"/>
      <c r="D62" s="358"/>
      <c r="E62" s="391"/>
      <c r="F62" s="358"/>
      <c r="G62" s="358"/>
      <c r="H62" s="358"/>
      <c r="I62" s="391"/>
      <c r="J62" s="358"/>
      <c r="K62" s="358"/>
      <c r="L62" s="358"/>
      <c r="M62" s="391"/>
      <c r="N62" s="358"/>
      <c r="O62" s="358"/>
      <c r="P62" s="358"/>
      <c r="Q62" s="333"/>
      <c r="R62" s="368"/>
      <c r="S62" s="358"/>
      <c r="T62" s="333"/>
      <c r="U62" s="64"/>
      <c r="V62" s="395"/>
      <c r="W62" s="396"/>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row>
    <row r="63" spans="1:100" x14ac:dyDescent="0.3">
      <c r="A63" s="74" t="s">
        <v>10</v>
      </c>
      <c r="B63" s="13">
        <v>11813</v>
      </c>
      <c r="C63" s="14">
        <v>11549</v>
      </c>
      <c r="D63" s="14">
        <v>10946</v>
      </c>
      <c r="E63" s="15">
        <v>10604</v>
      </c>
      <c r="F63" s="14">
        <v>10256</v>
      </c>
      <c r="G63" s="14">
        <v>9924</v>
      </c>
      <c r="H63" s="14">
        <v>8724</v>
      </c>
      <c r="I63" s="15">
        <v>7338</v>
      </c>
      <c r="J63" s="14">
        <v>5878</v>
      </c>
      <c r="K63" s="14">
        <v>5499</v>
      </c>
      <c r="L63" s="14">
        <v>5442</v>
      </c>
      <c r="M63" s="15">
        <v>5506</v>
      </c>
      <c r="N63" s="14">
        <v>5251</v>
      </c>
      <c r="O63" s="14">
        <v>345</v>
      </c>
      <c r="P63" s="14">
        <v>15</v>
      </c>
      <c r="Q63" s="15">
        <v>11</v>
      </c>
      <c r="R63" s="14">
        <v>4</v>
      </c>
      <c r="S63" s="14">
        <v>17</v>
      </c>
      <c r="T63" s="15">
        <v>15</v>
      </c>
      <c r="U63" s="64"/>
      <c r="V63" s="395"/>
      <c r="W63" s="396"/>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K63" s="134" t="s">
        <v>98</v>
      </c>
      <c r="CP63" s="134" t="s">
        <v>98</v>
      </c>
    </row>
    <row r="64" spans="1:100" x14ac:dyDescent="0.3">
      <c r="A64" s="69" t="s">
        <v>109</v>
      </c>
      <c r="B64" s="9">
        <v>11807</v>
      </c>
      <c r="C64" s="10">
        <v>11543</v>
      </c>
      <c r="D64" s="10">
        <v>10940</v>
      </c>
      <c r="E64" s="11">
        <v>10598</v>
      </c>
      <c r="F64" s="10">
        <v>10250</v>
      </c>
      <c r="G64" s="10">
        <v>9918</v>
      </c>
      <c r="H64" s="10">
        <v>8718</v>
      </c>
      <c r="I64" s="11">
        <v>7332</v>
      </c>
      <c r="J64" s="10">
        <v>5878</v>
      </c>
      <c r="K64" s="10">
        <v>5499</v>
      </c>
      <c r="L64" s="10">
        <v>5442</v>
      </c>
      <c r="M64" s="11">
        <v>5506</v>
      </c>
      <c r="N64" s="10">
        <v>5251</v>
      </c>
      <c r="O64" s="10">
        <v>343</v>
      </c>
      <c r="P64" s="10">
        <v>1</v>
      </c>
      <c r="Q64" s="11" t="s">
        <v>98</v>
      </c>
      <c r="R64" s="10" t="s">
        <v>98</v>
      </c>
      <c r="S64" s="10" t="s">
        <v>98</v>
      </c>
      <c r="T64" s="11" t="s">
        <v>98</v>
      </c>
      <c r="U64" s="64"/>
      <c r="V64" s="395"/>
      <c r="W64" s="396"/>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K64" s="134" t="s">
        <v>98</v>
      </c>
      <c r="CP64" s="134" t="s">
        <v>98</v>
      </c>
    </row>
    <row r="65" spans="1:94" x14ac:dyDescent="0.3">
      <c r="A65" s="268" t="s">
        <v>245</v>
      </c>
      <c r="B65" s="9">
        <v>6</v>
      </c>
      <c r="C65" s="10">
        <v>6</v>
      </c>
      <c r="D65" s="10">
        <v>6</v>
      </c>
      <c r="E65" s="11">
        <v>6</v>
      </c>
      <c r="F65" s="10">
        <v>6</v>
      </c>
      <c r="G65" s="10">
        <v>6</v>
      </c>
      <c r="H65" s="10">
        <v>6</v>
      </c>
      <c r="I65" s="11">
        <v>6</v>
      </c>
      <c r="J65" s="10" t="s">
        <v>98</v>
      </c>
      <c r="K65" s="10" t="s">
        <v>98</v>
      </c>
      <c r="L65" s="10" t="s">
        <v>98</v>
      </c>
      <c r="M65" s="11" t="s">
        <v>98</v>
      </c>
      <c r="N65" s="10" t="s">
        <v>98</v>
      </c>
      <c r="O65" s="10" t="s">
        <v>98</v>
      </c>
      <c r="P65" s="10" t="s">
        <v>98</v>
      </c>
      <c r="Q65" s="11" t="s">
        <v>98</v>
      </c>
      <c r="R65" s="10" t="s">
        <v>98</v>
      </c>
      <c r="S65" s="10" t="s">
        <v>98</v>
      </c>
      <c r="T65" s="11" t="s">
        <v>98</v>
      </c>
      <c r="U65" s="64"/>
      <c r="V65" s="395"/>
      <c r="W65" s="396"/>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K65" s="134" t="s">
        <v>98</v>
      </c>
      <c r="CP65" s="134" t="s">
        <v>98</v>
      </c>
    </row>
    <row r="66" spans="1:94" x14ac:dyDescent="0.3">
      <c r="A66" s="268" t="s">
        <v>34</v>
      </c>
      <c r="B66" s="9" t="s">
        <v>100</v>
      </c>
      <c r="C66" s="10" t="s">
        <v>98</v>
      </c>
      <c r="D66" s="10" t="s">
        <v>99</v>
      </c>
      <c r="E66" s="11" t="s">
        <v>99</v>
      </c>
      <c r="F66" s="10" t="s">
        <v>98</v>
      </c>
      <c r="G66" s="10" t="s">
        <v>98</v>
      </c>
      <c r="H66" s="10" t="s">
        <v>98</v>
      </c>
      <c r="I66" s="11" t="s">
        <v>98</v>
      </c>
      <c r="J66" s="10" t="s">
        <v>98</v>
      </c>
      <c r="K66" s="10" t="s">
        <v>98</v>
      </c>
      <c r="L66" s="10" t="s">
        <v>98</v>
      </c>
      <c r="M66" s="11" t="s">
        <v>98</v>
      </c>
      <c r="N66" s="10" t="s">
        <v>98</v>
      </c>
      <c r="O66" s="10">
        <v>2</v>
      </c>
      <c r="P66" s="10">
        <v>14</v>
      </c>
      <c r="Q66" s="11">
        <v>11</v>
      </c>
      <c r="R66" s="10">
        <v>4</v>
      </c>
      <c r="S66" s="10">
        <v>17</v>
      </c>
      <c r="T66" s="11">
        <v>15</v>
      </c>
      <c r="U66" s="64"/>
      <c r="V66" s="395"/>
      <c r="W66" s="396"/>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K66" s="134" t="s">
        <v>98</v>
      </c>
      <c r="CP66" s="134" t="s">
        <v>98</v>
      </c>
    </row>
    <row r="67" spans="1:94" ht="6.9" customHeight="1" x14ac:dyDescent="0.3">
      <c r="A67" s="391"/>
      <c r="B67" s="368"/>
      <c r="C67" s="358"/>
      <c r="D67" s="379"/>
      <c r="E67" s="394"/>
      <c r="F67" s="358"/>
      <c r="G67" s="358"/>
      <c r="H67" s="358"/>
      <c r="I67" s="391"/>
      <c r="J67" s="358"/>
      <c r="K67" s="358"/>
      <c r="L67" s="358"/>
      <c r="M67" s="391"/>
      <c r="N67" s="358"/>
      <c r="O67" s="358"/>
      <c r="P67" s="358"/>
      <c r="Q67" s="333"/>
      <c r="R67" s="368"/>
      <c r="S67" s="358"/>
      <c r="T67" s="333"/>
      <c r="U67" s="64"/>
      <c r="V67" s="395"/>
      <c r="W67" s="396"/>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row>
    <row r="68" spans="1:94" x14ac:dyDescent="0.3">
      <c r="A68" s="74" t="s">
        <v>12</v>
      </c>
      <c r="B68" s="13">
        <v>230286</v>
      </c>
      <c r="C68" s="14">
        <v>233085</v>
      </c>
      <c r="D68" s="14">
        <v>235434</v>
      </c>
      <c r="E68" s="15">
        <v>240892</v>
      </c>
      <c r="F68" s="14">
        <v>240554</v>
      </c>
      <c r="G68" s="14">
        <v>242927</v>
      </c>
      <c r="H68" s="14">
        <v>244801</v>
      </c>
      <c r="I68" s="15">
        <v>245710</v>
      </c>
      <c r="J68" s="14">
        <v>247314</v>
      </c>
      <c r="K68" s="14">
        <v>249374</v>
      </c>
      <c r="L68" s="14">
        <v>250285</v>
      </c>
      <c r="M68" s="15">
        <v>250295</v>
      </c>
      <c r="N68" s="14">
        <v>250641</v>
      </c>
      <c r="O68" s="14">
        <v>254028</v>
      </c>
      <c r="P68" s="14">
        <v>254412</v>
      </c>
      <c r="Q68" s="15">
        <v>254967</v>
      </c>
      <c r="R68" s="14">
        <v>254750</v>
      </c>
      <c r="S68" s="14">
        <v>255585</v>
      </c>
      <c r="T68" s="15">
        <v>256066</v>
      </c>
      <c r="U68" s="64"/>
      <c r="V68" s="395"/>
      <c r="W68" s="396"/>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K68" s="134" t="s">
        <v>98</v>
      </c>
      <c r="CP68" s="134" t="s">
        <v>98</v>
      </c>
    </row>
    <row r="69" spans="1:94" x14ac:dyDescent="0.3">
      <c r="A69" s="69" t="s">
        <v>109</v>
      </c>
      <c r="B69" s="9">
        <v>130822</v>
      </c>
      <c r="C69" s="10">
        <v>130256</v>
      </c>
      <c r="D69" s="10">
        <v>130257</v>
      </c>
      <c r="E69" s="11">
        <v>132657</v>
      </c>
      <c r="F69" s="10">
        <v>129938</v>
      </c>
      <c r="G69" s="10">
        <v>129884</v>
      </c>
      <c r="H69" s="10">
        <v>129539</v>
      </c>
      <c r="I69" s="11">
        <v>129224</v>
      </c>
      <c r="J69" s="10">
        <v>128893</v>
      </c>
      <c r="K69" s="10">
        <v>128798</v>
      </c>
      <c r="L69" s="10">
        <v>128279</v>
      </c>
      <c r="M69" s="11">
        <v>127405</v>
      </c>
      <c r="N69" s="10">
        <v>126611</v>
      </c>
      <c r="O69" s="10">
        <v>128351</v>
      </c>
      <c r="P69" s="10">
        <v>128275</v>
      </c>
      <c r="Q69" s="11">
        <v>128270</v>
      </c>
      <c r="R69" s="10">
        <v>127340</v>
      </c>
      <c r="S69" s="10">
        <v>127549</v>
      </c>
      <c r="T69" s="11">
        <v>127563</v>
      </c>
      <c r="U69" s="64"/>
      <c r="V69" s="395"/>
      <c r="W69" s="396"/>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K69" s="134" t="s">
        <v>98</v>
      </c>
      <c r="CP69" s="134" t="s">
        <v>98</v>
      </c>
    </row>
    <row r="70" spans="1:94" x14ac:dyDescent="0.3">
      <c r="A70" s="69" t="s">
        <v>6</v>
      </c>
      <c r="B70" s="9">
        <v>92714</v>
      </c>
      <c r="C70" s="10">
        <v>95250</v>
      </c>
      <c r="D70" s="10">
        <v>96981</v>
      </c>
      <c r="E70" s="11">
        <v>99282</v>
      </c>
      <c r="F70" s="10">
        <v>100980</v>
      </c>
      <c r="G70" s="10">
        <v>103382</v>
      </c>
      <c r="H70" s="10">
        <v>105581</v>
      </c>
      <c r="I70" s="11">
        <v>107024</v>
      </c>
      <c r="J70" s="10">
        <v>108854</v>
      </c>
      <c r="K70" s="10">
        <v>111463</v>
      </c>
      <c r="L70" s="10">
        <v>112828</v>
      </c>
      <c r="M70" s="11">
        <v>113861</v>
      </c>
      <c r="N70" s="10">
        <v>115037</v>
      </c>
      <c r="O70" s="10">
        <v>116493</v>
      </c>
      <c r="P70" s="10">
        <v>117310</v>
      </c>
      <c r="Q70" s="11">
        <v>117900</v>
      </c>
      <c r="R70" s="10">
        <v>118649</v>
      </c>
      <c r="S70" s="10">
        <v>119391</v>
      </c>
      <c r="T70" s="11">
        <v>120097</v>
      </c>
      <c r="U70" s="64"/>
      <c r="V70" s="395"/>
      <c r="W70" s="396"/>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K70" s="134" t="s">
        <v>98</v>
      </c>
      <c r="CP70" s="134" t="s">
        <v>98</v>
      </c>
    </row>
    <row r="71" spans="1:94" x14ac:dyDescent="0.3">
      <c r="A71" s="69" t="s">
        <v>7</v>
      </c>
      <c r="B71" s="9">
        <v>6277</v>
      </c>
      <c r="C71" s="10">
        <v>7106</v>
      </c>
      <c r="D71" s="10">
        <v>7730</v>
      </c>
      <c r="E71" s="11">
        <v>8487</v>
      </c>
      <c r="F71" s="10">
        <v>9116</v>
      </c>
      <c r="G71" s="10">
        <v>9194</v>
      </c>
      <c r="H71" s="10">
        <v>9177</v>
      </c>
      <c r="I71" s="11">
        <v>8951</v>
      </c>
      <c r="J71" s="10">
        <v>9023</v>
      </c>
      <c r="K71" s="10">
        <v>9113</v>
      </c>
      <c r="L71" s="10">
        <v>9178</v>
      </c>
      <c r="M71" s="11">
        <v>9029</v>
      </c>
      <c r="N71" s="10">
        <v>8993</v>
      </c>
      <c r="O71" s="10">
        <v>9114</v>
      </c>
      <c r="P71" s="10">
        <v>8794</v>
      </c>
      <c r="Q71" s="11">
        <v>8737</v>
      </c>
      <c r="R71" s="10">
        <v>8693</v>
      </c>
      <c r="S71" s="10">
        <v>8607</v>
      </c>
      <c r="T71" s="11">
        <v>8372</v>
      </c>
      <c r="U71" s="64"/>
      <c r="V71" s="395"/>
      <c r="W71" s="396"/>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K71" s="134" t="s">
        <v>98</v>
      </c>
      <c r="CP71" s="134" t="s">
        <v>98</v>
      </c>
    </row>
    <row r="72" spans="1:94" x14ac:dyDescent="0.3">
      <c r="A72" s="268" t="s">
        <v>245</v>
      </c>
      <c r="B72" s="9">
        <v>473</v>
      </c>
      <c r="C72" s="10">
        <v>473</v>
      </c>
      <c r="D72" s="10">
        <v>466</v>
      </c>
      <c r="E72" s="11">
        <v>466</v>
      </c>
      <c r="F72" s="10">
        <v>520</v>
      </c>
      <c r="G72" s="10">
        <v>467</v>
      </c>
      <c r="H72" s="10">
        <v>504</v>
      </c>
      <c r="I72" s="11">
        <v>511</v>
      </c>
      <c r="J72" s="10">
        <v>544</v>
      </c>
      <c r="K72" s="10" t="s">
        <v>98</v>
      </c>
      <c r="L72" s="10" t="s">
        <v>98</v>
      </c>
      <c r="M72" s="11" t="s">
        <v>98</v>
      </c>
      <c r="N72" s="10" t="s">
        <v>98</v>
      </c>
      <c r="O72" s="10" t="s">
        <v>98</v>
      </c>
      <c r="P72" s="10" t="s">
        <v>98</v>
      </c>
      <c r="Q72" s="11" t="s">
        <v>98</v>
      </c>
      <c r="R72" s="10" t="s">
        <v>98</v>
      </c>
      <c r="S72" s="10" t="s">
        <v>98</v>
      </c>
      <c r="T72" s="11" t="s">
        <v>98</v>
      </c>
      <c r="U72" s="64"/>
      <c r="V72" s="395"/>
      <c r="W72" s="396"/>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K72" s="134" t="s">
        <v>98</v>
      </c>
      <c r="CP72" s="134" t="s">
        <v>98</v>
      </c>
    </row>
    <row r="73" spans="1:94" x14ac:dyDescent="0.3">
      <c r="A73" s="268" t="s">
        <v>34</v>
      </c>
      <c r="B73" s="9" t="s">
        <v>100</v>
      </c>
      <c r="C73" s="10" t="s">
        <v>98</v>
      </c>
      <c r="D73" s="10" t="s">
        <v>99</v>
      </c>
      <c r="E73" s="11" t="s">
        <v>99</v>
      </c>
      <c r="F73" s="10" t="s">
        <v>98</v>
      </c>
      <c r="G73" s="10" t="s">
        <v>98</v>
      </c>
      <c r="H73" s="10" t="s">
        <v>98</v>
      </c>
      <c r="I73" s="11" t="s">
        <v>98</v>
      </c>
      <c r="J73" s="10" t="s">
        <v>98</v>
      </c>
      <c r="K73" s="10" t="s">
        <v>98</v>
      </c>
      <c r="L73" s="10" t="s">
        <v>98</v>
      </c>
      <c r="M73" s="11" t="s">
        <v>98</v>
      </c>
      <c r="N73" s="10" t="s">
        <v>98</v>
      </c>
      <c r="O73" s="10">
        <v>70</v>
      </c>
      <c r="P73" s="10">
        <v>33</v>
      </c>
      <c r="Q73" s="11">
        <v>60</v>
      </c>
      <c r="R73" s="10">
        <v>68</v>
      </c>
      <c r="S73" s="10">
        <v>38</v>
      </c>
      <c r="T73" s="11">
        <v>34</v>
      </c>
      <c r="V73" s="395"/>
      <c r="W73" s="396"/>
      <c r="CK73" s="134" t="s">
        <v>98</v>
      </c>
      <c r="CP73" s="134" t="s">
        <v>98</v>
      </c>
    </row>
    <row r="74" spans="1:94" ht="6.9" customHeight="1" x14ac:dyDescent="0.3">
      <c r="A74" s="391"/>
      <c r="B74" s="368"/>
      <c r="C74" s="358"/>
      <c r="D74" s="379"/>
      <c r="E74" s="394"/>
      <c r="F74" s="358"/>
      <c r="G74" s="358"/>
      <c r="H74" s="358"/>
      <c r="I74" s="391"/>
      <c r="J74" s="358"/>
      <c r="K74" s="358"/>
      <c r="L74" s="358"/>
      <c r="M74" s="391"/>
      <c r="N74" s="358"/>
      <c r="O74" s="358"/>
      <c r="P74" s="358"/>
      <c r="Q74" s="333"/>
      <c r="R74" s="368"/>
      <c r="S74" s="358"/>
      <c r="T74" s="333"/>
      <c r="U74" s="64"/>
      <c r="V74" s="395"/>
      <c r="W74" s="396"/>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row>
    <row r="75" spans="1:94" x14ac:dyDescent="0.3">
      <c r="A75" s="74" t="s">
        <v>24</v>
      </c>
      <c r="B75" s="13">
        <v>2965</v>
      </c>
      <c r="C75" s="14">
        <v>2895</v>
      </c>
      <c r="D75" s="14">
        <v>2989</v>
      </c>
      <c r="E75" s="15">
        <v>2853</v>
      </c>
      <c r="F75" s="14">
        <v>2822</v>
      </c>
      <c r="G75" s="14">
        <v>2785</v>
      </c>
      <c r="H75" s="14">
        <v>2672</v>
      </c>
      <c r="I75" s="15">
        <v>2579</v>
      </c>
      <c r="J75" s="14">
        <v>2488</v>
      </c>
      <c r="K75" s="14">
        <v>2332</v>
      </c>
      <c r="L75" s="14">
        <v>2219</v>
      </c>
      <c r="M75" s="15">
        <v>2088</v>
      </c>
      <c r="N75" s="14">
        <v>2955</v>
      </c>
      <c r="O75" s="14">
        <v>2897</v>
      </c>
      <c r="P75" s="14">
        <v>2798</v>
      </c>
      <c r="Q75" s="15">
        <v>3034</v>
      </c>
      <c r="R75" s="14">
        <v>2900</v>
      </c>
      <c r="S75" s="14">
        <v>2771</v>
      </c>
      <c r="T75" s="15">
        <v>2923</v>
      </c>
      <c r="U75" s="64"/>
      <c r="V75" s="395"/>
      <c r="W75" s="396"/>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K75" s="134" t="s">
        <v>98</v>
      </c>
      <c r="CP75" s="134" t="s">
        <v>98</v>
      </c>
    </row>
    <row r="76" spans="1:94" x14ac:dyDescent="0.3">
      <c r="A76" s="69" t="s">
        <v>109</v>
      </c>
      <c r="B76" s="9">
        <v>2690</v>
      </c>
      <c r="C76" s="10">
        <v>2591</v>
      </c>
      <c r="D76" s="10">
        <v>2683</v>
      </c>
      <c r="E76" s="11">
        <v>2540</v>
      </c>
      <c r="F76" s="10">
        <v>2508</v>
      </c>
      <c r="G76" s="10">
        <v>2465</v>
      </c>
      <c r="H76" s="10">
        <v>2341</v>
      </c>
      <c r="I76" s="11">
        <v>2246</v>
      </c>
      <c r="J76" s="10">
        <v>2159</v>
      </c>
      <c r="K76" s="10">
        <v>2018</v>
      </c>
      <c r="L76" s="10">
        <v>1905</v>
      </c>
      <c r="M76" s="11">
        <v>1765</v>
      </c>
      <c r="N76" s="10">
        <v>1634</v>
      </c>
      <c r="O76" s="10">
        <v>1495</v>
      </c>
      <c r="P76" s="10">
        <v>1246</v>
      </c>
      <c r="Q76" s="11">
        <v>1175</v>
      </c>
      <c r="R76" s="10">
        <v>965</v>
      </c>
      <c r="S76" s="10">
        <v>885</v>
      </c>
      <c r="T76" s="11">
        <v>806</v>
      </c>
      <c r="U76" s="64"/>
      <c r="V76" s="395"/>
      <c r="W76" s="396"/>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K76" s="134" t="s">
        <v>98</v>
      </c>
      <c r="CP76" s="134" t="s">
        <v>98</v>
      </c>
    </row>
    <row r="77" spans="1:94" x14ac:dyDescent="0.3">
      <c r="A77" s="69" t="s">
        <v>6</v>
      </c>
      <c r="B77" s="9" t="s">
        <v>100</v>
      </c>
      <c r="C77" s="10" t="s">
        <v>98</v>
      </c>
      <c r="D77" s="10" t="s">
        <v>99</v>
      </c>
      <c r="E77" s="11" t="s">
        <v>99</v>
      </c>
      <c r="F77" s="10" t="s">
        <v>98</v>
      </c>
      <c r="G77" s="10" t="s">
        <v>98</v>
      </c>
      <c r="H77" s="10" t="s">
        <v>98</v>
      </c>
      <c r="I77" s="11" t="s">
        <v>98</v>
      </c>
      <c r="J77" s="10" t="s">
        <v>98</v>
      </c>
      <c r="K77" s="10" t="s">
        <v>98</v>
      </c>
      <c r="L77" s="10" t="s">
        <v>98</v>
      </c>
      <c r="M77" s="11" t="s">
        <v>98</v>
      </c>
      <c r="N77" s="10">
        <v>998</v>
      </c>
      <c r="O77" s="10">
        <v>1118</v>
      </c>
      <c r="P77" s="10">
        <v>1272</v>
      </c>
      <c r="Q77" s="11">
        <v>1475</v>
      </c>
      <c r="R77" s="10">
        <v>1615</v>
      </c>
      <c r="S77" s="10">
        <v>1585</v>
      </c>
      <c r="T77" s="11">
        <v>1815</v>
      </c>
      <c r="U77" s="64"/>
      <c r="V77" s="395"/>
      <c r="W77" s="396"/>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K77" s="134" t="s">
        <v>98</v>
      </c>
      <c r="CP77" s="134" t="s">
        <v>98</v>
      </c>
    </row>
    <row r="78" spans="1:94" x14ac:dyDescent="0.3">
      <c r="A78" s="69" t="s">
        <v>7</v>
      </c>
      <c r="B78" s="9">
        <v>135</v>
      </c>
      <c r="C78" s="10">
        <v>140</v>
      </c>
      <c r="D78" s="10">
        <v>146</v>
      </c>
      <c r="E78" s="11">
        <v>148</v>
      </c>
      <c r="F78" s="10">
        <v>145</v>
      </c>
      <c r="G78" s="10">
        <v>149</v>
      </c>
      <c r="H78" s="10">
        <v>148</v>
      </c>
      <c r="I78" s="11">
        <v>148</v>
      </c>
      <c r="J78" s="10">
        <v>145</v>
      </c>
      <c r="K78" s="10">
        <v>147</v>
      </c>
      <c r="L78" s="10">
        <v>147</v>
      </c>
      <c r="M78" s="11">
        <v>148</v>
      </c>
      <c r="N78" s="10">
        <v>148</v>
      </c>
      <c r="O78" s="10">
        <v>150</v>
      </c>
      <c r="P78" s="10">
        <v>149</v>
      </c>
      <c r="Q78" s="11">
        <v>161</v>
      </c>
      <c r="R78" s="10">
        <v>161</v>
      </c>
      <c r="S78" s="10">
        <v>142</v>
      </c>
      <c r="T78" s="11">
        <v>146</v>
      </c>
      <c r="U78" s="64"/>
      <c r="V78" s="395"/>
      <c r="W78" s="396"/>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K78" s="134" t="s">
        <v>98</v>
      </c>
      <c r="CP78" s="134" t="s">
        <v>98</v>
      </c>
    </row>
    <row r="79" spans="1:94" x14ac:dyDescent="0.3">
      <c r="A79" s="268" t="s">
        <v>245</v>
      </c>
      <c r="B79" s="9">
        <v>23</v>
      </c>
      <c r="C79" s="10">
        <v>24</v>
      </c>
      <c r="D79" s="10">
        <v>21</v>
      </c>
      <c r="E79" s="11">
        <v>23</v>
      </c>
      <c r="F79" s="10">
        <v>20</v>
      </c>
      <c r="G79" s="10">
        <v>21</v>
      </c>
      <c r="H79" s="10">
        <v>19</v>
      </c>
      <c r="I79" s="11">
        <v>21</v>
      </c>
      <c r="J79" s="10">
        <v>20</v>
      </c>
      <c r="K79" s="10" t="s">
        <v>98</v>
      </c>
      <c r="L79" s="10" t="s">
        <v>98</v>
      </c>
      <c r="M79" s="11" t="s">
        <v>98</v>
      </c>
      <c r="N79" s="10" t="s">
        <v>98</v>
      </c>
      <c r="O79" s="10" t="s">
        <v>98</v>
      </c>
      <c r="P79" s="10" t="s">
        <v>98</v>
      </c>
      <c r="Q79" s="11" t="s">
        <v>98</v>
      </c>
      <c r="R79" s="10" t="s">
        <v>98</v>
      </c>
      <c r="S79" s="10" t="s">
        <v>98</v>
      </c>
      <c r="T79" s="11" t="s">
        <v>98</v>
      </c>
      <c r="U79" s="64"/>
      <c r="V79" s="395"/>
      <c r="W79" s="396"/>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K79" s="134" t="s">
        <v>98</v>
      </c>
      <c r="CP79" s="134" t="s">
        <v>98</v>
      </c>
    </row>
    <row r="80" spans="1:94" x14ac:dyDescent="0.3">
      <c r="A80" s="268" t="s">
        <v>34</v>
      </c>
      <c r="B80" s="9">
        <v>117</v>
      </c>
      <c r="C80" s="10">
        <v>140</v>
      </c>
      <c r="D80" s="10">
        <v>139</v>
      </c>
      <c r="E80" s="11">
        <v>142</v>
      </c>
      <c r="F80" s="10">
        <v>149</v>
      </c>
      <c r="G80" s="10">
        <v>150</v>
      </c>
      <c r="H80" s="10">
        <v>164</v>
      </c>
      <c r="I80" s="11">
        <v>164</v>
      </c>
      <c r="J80" s="10">
        <v>164</v>
      </c>
      <c r="K80" s="10">
        <v>167</v>
      </c>
      <c r="L80" s="10">
        <v>167</v>
      </c>
      <c r="M80" s="11">
        <v>175</v>
      </c>
      <c r="N80" s="10">
        <v>175</v>
      </c>
      <c r="O80" s="10">
        <v>134</v>
      </c>
      <c r="P80" s="10">
        <v>131</v>
      </c>
      <c r="Q80" s="11">
        <v>223</v>
      </c>
      <c r="R80" s="10">
        <v>159</v>
      </c>
      <c r="S80" s="10">
        <v>159</v>
      </c>
      <c r="T80" s="11">
        <v>156</v>
      </c>
      <c r="U80" s="64"/>
      <c r="V80" s="395"/>
      <c r="W80" s="396"/>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K80" s="134" t="s">
        <v>98</v>
      </c>
      <c r="CP80" s="134" t="s">
        <v>98</v>
      </c>
    </row>
    <row r="81" spans="1:94" ht="6.9" customHeight="1" x14ac:dyDescent="0.3">
      <c r="A81" s="391"/>
      <c r="B81" s="368"/>
      <c r="C81" s="358"/>
      <c r="D81" s="379"/>
      <c r="E81" s="394"/>
      <c r="F81" s="358"/>
      <c r="G81" s="358"/>
      <c r="H81" s="358"/>
      <c r="I81" s="391"/>
      <c r="J81" s="358"/>
      <c r="K81" s="358"/>
      <c r="L81" s="358"/>
      <c r="M81" s="391"/>
      <c r="N81" s="358"/>
      <c r="O81" s="358"/>
      <c r="P81" s="358"/>
      <c r="Q81" s="333"/>
      <c r="R81" s="368"/>
      <c r="S81" s="358"/>
      <c r="T81" s="333"/>
      <c r="U81" s="64"/>
      <c r="V81" s="395"/>
      <c r="W81" s="396"/>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row>
    <row r="82" spans="1:94" x14ac:dyDescent="0.3">
      <c r="A82" s="3" t="s">
        <v>70</v>
      </c>
      <c r="B82" s="4">
        <v>167807</v>
      </c>
      <c r="C82" s="5">
        <v>172664</v>
      </c>
      <c r="D82" s="5">
        <v>176730</v>
      </c>
      <c r="E82" s="6">
        <v>179669</v>
      </c>
      <c r="F82" s="5">
        <v>184581</v>
      </c>
      <c r="G82" s="5">
        <v>188188</v>
      </c>
      <c r="H82" s="5">
        <v>191026</v>
      </c>
      <c r="I82" s="6">
        <v>195520</v>
      </c>
      <c r="J82" s="5">
        <v>199717</v>
      </c>
      <c r="K82" s="5">
        <v>202614</v>
      </c>
      <c r="L82" s="5">
        <v>205267</v>
      </c>
      <c r="M82" s="6">
        <v>207967</v>
      </c>
      <c r="N82" s="5">
        <v>209507</v>
      </c>
      <c r="O82" s="5">
        <v>212647</v>
      </c>
      <c r="P82" s="5">
        <v>215445</v>
      </c>
      <c r="Q82" s="6">
        <v>217694</v>
      </c>
      <c r="R82" s="5">
        <v>218425</v>
      </c>
      <c r="S82" s="5">
        <v>220562</v>
      </c>
      <c r="T82" s="6">
        <v>221743</v>
      </c>
      <c r="U82" s="64"/>
      <c r="V82" s="395"/>
      <c r="W82" s="396"/>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K82" s="134" t="s">
        <v>98</v>
      </c>
      <c r="CP82" s="134" t="s">
        <v>98</v>
      </c>
    </row>
    <row r="83" spans="1:94" x14ac:dyDescent="0.3">
      <c r="A83" s="374" t="s">
        <v>246</v>
      </c>
      <c r="B83" s="19">
        <f>B82/B56</f>
        <v>0.68474765775470903</v>
      </c>
      <c r="C83" s="20">
        <f t="shared" ref="C83:T83" si="1">C82/C56</f>
        <v>0.69755059003187503</v>
      </c>
      <c r="D83" s="20">
        <f t="shared" si="1"/>
        <v>0.70870878096315104</v>
      </c>
      <c r="E83" s="21">
        <f t="shared" si="1"/>
        <v>0.70638767992010976</v>
      </c>
      <c r="F83" s="20">
        <f t="shared" si="1"/>
        <v>0.72775123012869036</v>
      </c>
      <c r="G83" s="20">
        <f t="shared" si="1"/>
        <v>0.73615609695035134</v>
      </c>
      <c r="H83" s="20">
        <f t="shared" si="1"/>
        <v>0.74562153342935322</v>
      </c>
      <c r="I83" s="21">
        <f t="shared" si="1"/>
        <v>0.76486443137853199</v>
      </c>
      <c r="J83" s="20">
        <f t="shared" si="1"/>
        <v>0.78112093241551939</v>
      </c>
      <c r="K83" s="20">
        <f t="shared" si="1"/>
        <v>0.78775295970140546</v>
      </c>
      <c r="L83" s="451">
        <f t="shared" si="1"/>
        <v>0.79577508470765201</v>
      </c>
      <c r="M83" s="21">
        <f t="shared" si="1"/>
        <v>0.80642059180500136</v>
      </c>
      <c r="N83" s="20">
        <f t="shared" si="1"/>
        <v>0.80938546709059789</v>
      </c>
      <c r="O83" s="20">
        <f t="shared" si="1"/>
        <v>0.8265518715746103</v>
      </c>
      <c r="P83" s="20">
        <f t="shared" si="1"/>
        <v>0.83757410827096901</v>
      </c>
      <c r="Q83" s="21">
        <f t="shared" si="1"/>
        <v>0.84373595026587911</v>
      </c>
      <c r="R83" s="20">
        <f t="shared" si="1"/>
        <v>0.84774542603646752</v>
      </c>
      <c r="S83" s="20">
        <f t="shared" si="1"/>
        <v>0.85365730939378337</v>
      </c>
      <c r="T83" s="21">
        <f>T82/T56</f>
        <v>0.8561373569520162</v>
      </c>
      <c r="V83" s="395"/>
      <c r="W83" s="396"/>
      <c r="CK83" s="134" t="s">
        <v>11</v>
      </c>
      <c r="CP83" s="134" t="s">
        <v>11</v>
      </c>
    </row>
    <row r="84" spans="1:94" ht="8.25" customHeight="1" x14ac:dyDescent="0.3">
      <c r="A84" s="69"/>
      <c r="B84" s="9"/>
      <c r="C84" s="10"/>
      <c r="D84" s="10"/>
      <c r="E84" s="11"/>
      <c r="F84" s="10"/>
      <c r="G84" s="10"/>
      <c r="H84" s="10"/>
      <c r="I84" s="11"/>
      <c r="J84" s="10"/>
      <c r="K84" s="10"/>
      <c r="L84" s="10"/>
      <c r="M84" s="11"/>
      <c r="N84" s="10"/>
      <c r="O84" s="10"/>
      <c r="P84" s="10"/>
      <c r="Q84" s="11"/>
      <c r="R84" s="10"/>
      <c r="S84" s="10"/>
      <c r="T84" s="11"/>
      <c r="U84" s="64"/>
      <c r="V84" s="395"/>
      <c r="W84" s="396"/>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row>
    <row r="85" spans="1:94" x14ac:dyDescent="0.3">
      <c r="A85" s="3" t="s">
        <v>132</v>
      </c>
      <c r="B85" s="4">
        <v>30490473</v>
      </c>
      <c r="C85" s="5">
        <v>30602826</v>
      </c>
      <c r="D85" s="5">
        <v>29492078</v>
      </c>
      <c r="E85" s="6">
        <v>29343318</v>
      </c>
      <c r="F85" s="5">
        <v>27798918</v>
      </c>
      <c r="G85" s="5">
        <v>27490743</v>
      </c>
      <c r="H85" s="5">
        <v>25720737</v>
      </c>
      <c r="I85" s="6">
        <v>24715954</v>
      </c>
      <c r="J85" s="5">
        <v>22360557</v>
      </c>
      <c r="K85" s="5">
        <v>20453220</v>
      </c>
      <c r="L85" s="5">
        <v>20149678</v>
      </c>
      <c r="M85" s="6">
        <v>20117071</v>
      </c>
      <c r="N85" s="5">
        <v>16958012</v>
      </c>
      <c r="O85" s="5">
        <v>15921830</v>
      </c>
      <c r="P85" s="5">
        <v>14453728</v>
      </c>
      <c r="Q85" s="6">
        <v>14452231</v>
      </c>
      <c r="R85" s="5">
        <v>12976543</v>
      </c>
      <c r="S85" s="5">
        <v>12932214</v>
      </c>
      <c r="T85" s="6">
        <v>11038802</v>
      </c>
      <c r="U85" s="64"/>
      <c r="V85" s="395"/>
      <c r="W85" s="396"/>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K85" s="134" t="s">
        <v>98</v>
      </c>
      <c r="CP85" s="134" t="s">
        <v>98</v>
      </c>
    </row>
    <row r="86" spans="1:94" ht="7.5" customHeight="1" x14ac:dyDescent="0.3">
      <c r="A86" s="268"/>
      <c r="B86" s="9"/>
      <c r="C86" s="10"/>
      <c r="D86" s="10"/>
      <c r="E86" s="11"/>
      <c r="F86" s="10"/>
      <c r="G86" s="10"/>
      <c r="H86" s="10"/>
      <c r="I86" s="11"/>
      <c r="J86" s="10"/>
      <c r="K86" s="10"/>
      <c r="L86" s="10"/>
      <c r="M86" s="11"/>
      <c r="N86" s="10"/>
      <c r="O86" s="10"/>
      <c r="P86" s="10"/>
      <c r="Q86" s="11"/>
      <c r="R86" s="10"/>
      <c r="S86" s="10"/>
      <c r="T86" s="11"/>
      <c r="U86" s="64"/>
      <c r="V86" s="395"/>
      <c r="W86" s="396"/>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row>
    <row r="87" spans="1:94" x14ac:dyDescent="0.3">
      <c r="A87" s="3" t="s">
        <v>135</v>
      </c>
      <c r="B87" s="4">
        <v>112367415</v>
      </c>
      <c r="C87" s="5">
        <v>110358976</v>
      </c>
      <c r="D87" s="5">
        <v>104968790</v>
      </c>
      <c r="E87" s="6">
        <v>106961655</v>
      </c>
      <c r="F87" s="5">
        <v>103644597</v>
      </c>
      <c r="G87" s="5">
        <v>98321716</v>
      </c>
      <c r="H87" s="5">
        <v>89828798</v>
      </c>
      <c r="I87" s="6">
        <v>88104264</v>
      </c>
      <c r="J87" s="5">
        <v>88774898</v>
      </c>
      <c r="K87" s="5">
        <v>100034368</v>
      </c>
      <c r="L87" s="5">
        <v>80544087</v>
      </c>
      <c r="M87" s="6">
        <v>85339086</v>
      </c>
      <c r="N87" s="5">
        <v>78049413</v>
      </c>
      <c r="O87" s="5">
        <v>67158777</v>
      </c>
      <c r="P87" s="5">
        <v>54846719</v>
      </c>
      <c r="Q87" s="6">
        <v>58946928</v>
      </c>
      <c r="R87" s="5">
        <v>54116551</v>
      </c>
      <c r="S87" s="5">
        <v>49920360</v>
      </c>
      <c r="T87" s="6">
        <v>41608281</v>
      </c>
      <c r="U87" s="64"/>
      <c r="V87" s="395"/>
      <c r="W87" s="396"/>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K87" s="134" t="s">
        <v>98</v>
      </c>
      <c r="CP87" s="134" t="s">
        <v>98</v>
      </c>
    </row>
    <row r="88" spans="1:94" ht="8.25" customHeight="1" x14ac:dyDescent="0.3">
      <c r="A88" s="268"/>
      <c r="B88" s="9"/>
      <c r="C88" s="10"/>
      <c r="D88" s="10"/>
      <c r="E88" s="11"/>
      <c r="F88" s="10"/>
      <c r="G88" s="10"/>
      <c r="H88" s="10"/>
      <c r="I88" s="11"/>
      <c r="J88" s="10"/>
      <c r="K88" s="10"/>
      <c r="L88" s="10"/>
      <c r="M88" s="11"/>
      <c r="N88" s="10"/>
      <c r="O88" s="10"/>
      <c r="P88" s="10"/>
      <c r="Q88" s="11"/>
      <c r="R88" s="10"/>
      <c r="S88" s="10"/>
      <c r="T88" s="11"/>
      <c r="U88" s="64"/>
      <c r="V88" s="395"/>
      <c r="W88" s="396"/>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row>
    <row r="89" spans="1:94" x14ac:dyDescent="0.3">
      <c r="A89" s="3" t="s">
        <v>20</v>
      </c>
      <c r="B89" s="376">
        <v>33.74</v>
      </c>
      <c r="C89" s="360">
        <v>33.380000000000003</v>
      </c>
      <c r="D89" s="360">
        <v>33.03</v>
      </c>
      <c r="E89" s="369">
        <v>32.6</v>
      </c>
      <c r="F89" s="360">
        <v>31.62</v>
      </c>
      <c r="G89" s="360">
        <v>31.31</v>
      </c>
      <c r="H89" s="360">
        <v>30.96</v>
      </c>
      <c r="I89" s="369">
        <v>30.22</v>
      </c>
      <c r="J89" s="360">
        <v>30.02</v>
      </c>
      <c r="K89" s="360">
        <v>33.06</v>
      </c>
      <c r="L89" s="360">
        <v>33.840000000000003</v>
      </c>
      <c r="M89" s="369">
        <v>33.979999999999997</v>
      </c>
      <c r="N89" s="360">
        <v>32.409999999999997</v>
      </c>
      <c r="O89" s="360">
        <v>31.6</v>
      </c>
      <c r="P89" s="360">
        <v>32.659999999999997</v>
      </c>
      <c r="Q89" s="369">
        <v>32.76</v>
      </c>
      <c r="R89" s="360">
        <v>25.35</v>
      </c>
      <c r="S89" s="360">
        <v>23.83</v>
      </c>
      <c r="T89" s="369">
        <v>24.06</v>
      </c>
      <c r="U89" s="64"/>
      <c r="V89" s="395"/>
      <c r="W89" s="396"/>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K89" s="134" t="s">
        <v>98</v>
      </c>
      <c r="CP89" s="134" t="s">
        <v>98</v>
      </c>
    </row>
    <row r="90" spans="1:94" ht="7.5" customHeight="1" x14ac:dyDescent="0.3">
      <c r="A90" s="375"/>
      <c r="B90" s="33"/>
      <c r="C90" s="34"/>
      <c r="D90" s="34"/>
      <c r="E90" s="35"/>
      <c r="F90" s="34"/>
      <c r="G90" s="34"/>
      <c r="H90" s="34"/>
      <c r="I90" s="35"/>
      <c r="J90" s="34"/>
      <c r="K90" s="34"/>
      <c r="L90" s="34"/>
      <c r="M90" s="35"/>
      <c r="N90" s="34"/>
      <c r="O90" s="34"/>
      <c r="P90" s="34"/>
      <c r="Q90" s="35"/>
      <c r="R90" s="34"/>
      <c r="S90" s="34"/>
      <c r="T90" s="35"/>
      <c r="U90" s="64"/>
      <c r="V90" s="395"/>
      <c r="W90" s="396"/>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row>
    <row r="91" spans="1:94" ht="15" thickBot="1" x14ac:dyDescent="0.35">
      <c r="A91" s="372" t="s">
        <v>25</v>
      </c>
      <c r="B91" s="36">
        <v>675</v>
      </c>
      <c r="C91" s="37">
        <v>595</v>
      </c>
      <c r="D91" s="37">
        <v>472</v>
      </c>
      <c r="E91" s="38">
        <v>463</v>
      </c>
      <c r="F91" s="37">
        <v>512</v>
      </c>
      <c r="G91" s="37">
        <v>491</v>
      </c>
      <c r="H91" s="37">
        <v>495</v>
      </c>
      <c r="I91" s="38">
        <v>436</v>
      </c>
      <c r="J91" s="37">
        <v>561</v>
      </c>
      <c r="K91" s="37">
        <v>1879</v>
      </c>
      <c r="L91" s="37">
        <v>393</v>
      </c>
      <c r="M91" s="38">
        <v>707</v>
      </c>
      <c r="N91" s="37">
        <v>407</v>
      </c>
      <c r="O91" s="37">
        <v>634</v>
      </c>
      <c r="P91" s="37">
        <v>415</v>
      </c>
      <c r="Q91" s="38">
        <v>379</v>
      </c>
      <c r="R91" s="37">
        <v>394</v>
      </c>
      <c r="S91" s="37">
        <v>457</v>
      </c>
      <c r="T91" s="38">
        <v>329</v>
      </c>
      <c r="U91" s="64"/>
      <c r="V91" s="395"/>
      <c r="W91" s="396"/>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K91" s="134" t="s">
        <v>98</v>
      </c>
      <c r="CP91" s="134" t="s">
        <v>98</v>
      </c>
    </row>
    <row r="92" spans="1:94" ht="16.5" customHeight="1" thickBot="1" x14ac:dyDescent="0.35">
      <c r="T92" s="333"/>
      <c r="U92" s="64"/>
      <c r="V92" s="395"/>
      <c r="W92" s="396"/>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row>
    <row r="93" spans="1:94" ht="20.399999999999999" thickBot="1" x14ac:dyDescent="0.35">
      <c r="A93" s="133" t="s">
        <v>247</v>
      </c>
      <c r="B93" s="113"/>
      <c r="C93" s="113"/>
      <c r="D93" s="113"/>
      <c r="E93" s="113"/>
      <c r="F93" s="113"/>
      <c r="G93" s="113"/>
      <c r="H93" s="113"/>
      <c r="I93" s="113"/>
      <c r="J93" s="113"/>
      <c r="K93" s="113"/>
      <c r="L93" s="113"/>
      <c r="M93" s="113"/>
      <c r="N93" s="113"/>
      <c r="O93" s="113"/>
      <c r="P93" s="113"/>
      <c r="Q93" s="113"/>
      <c r="R93" s="113"/>
      <c r="S93" s="113"/>
      <c r="T93" s="388"/>
      <c r="U93" s="64"/>
      <c r="V93" s="395"/>
      <c r="W93" s="396"/>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row>
    <row r="94" spans="1:94" x14ac:dyDescent="0.3">
      <c r="A94" s="51" t="s">
        <v>5</v>
      </c>
      <c r="B94" s="39">
        <v>183770</v>
      </c>
      <c r="C94" s="40">
        <v>188004</v>
      </c>
      <c r="D94" s="40">
        <v>190716</v>
      </c>
      <c r="E94" s="41">
        <v>191833</v>
      </c>
      <c r="F94" s="40">
        <v>193477</v>
      </c>
      <c r="G94" s="40">
        <v>197519</v>
      </c>
      <c r="H94" s="40">
        <v>200301</v>
      </c>
      <c r="I94" s="41">
        <v>202513</v>
      </c>
      <c r="J94" s="40">
        <v>206136</v>
      </c>
      <c r="K94" s="40">
        <v>209257</v>
      </c>
      <c r="L94" s="40">
        <v>211376</v>
      </c>
      <c r="M94" s="41">
        <v>213032</v>
      </c>
      <c r="N94" s="40">
        <v>214094</v>
      </c>
      <c r="O94" s="40">
        <v>217862</v>
      </c>
      <c r="P94" s="40">
        <v>219460</v>
      </c>
      <c r="Q94" s="41">
        <v>221198</v>
      </c>
      <c r="R94" s="40">
        <v>223116</v>
      </c>
      <c r="S94" s="40">
        <v>226423</v>
      </c>
      <c r="T94" s="41">
        <v>228254</v>
      </c>
      <c r="U94" s="64"/>
      <c r="V94" s="395"/>
      <c r="W94" s="396"/>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K94" s="134" t="s">
        <v>98</v>
      </c>
      <c r="CP94" s="134" t="s">
        <v>98</v>
      </c>
    </row>
    <row r="95" spans="1:94" ht="8.25" customHeight="1" x14ac:dyDescent="0.3">
      <c r="A95" s="69"/>
      <c r="B95" s="9"/>
      <c r="C95" s="10"/>
      <c r="D95" s="10"/>
      <c r="E95" s="11"/>
      <c r="F95" s="10"/>
      <c r="G95" s="10"/>
      <c r="H95" s="10"/>
      <c r="I95" s="11"/>
      <c r="J95" s="10"/>
      <c r="K95" s="10"/>
      <c r="L95" s="10"/>
      <c r="M95" s="11"/>
      <c r="N95" s="10"/>
      <c r="O95" s="10"/>
      <c r="P95" s="10"/>
      <c r="Q95" s="11"/>
      <c r="R95" s="10"/>
      <c r="S95" s="10"/>
      <c r="T95" s="11"/>
      <c r="U95" s="64"/>
      <c r="V95" s="395"/>
      <c r="W95" s="396"/>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row>
    <row r="96" spans="1:94" x14ac:dyDescent="0.3">
      <c r="A96" s="12" t="s">
        <v>248</v>
      </c>
      <c r="B96" s="13">
        <v>183770</v>
      </c>
      <c r="C96" s="14">
        <v>188004</v>
      </c>
      <c r="D96" s="14">
        <v>190716</v>
      </c>
      <c r="E96" s="15">
        <v>191833</v>
      </c>
      <c r="F96" s="14">
        <v>193477</v>
      </c>
      <c r="G96" s="14">
        <v>197519</v>
      </c>
      <c r="H96" s="14">
        <v>200301</v>
      </c>
      <c r="I96" s="15">
        <v>202513</v>
      </c>
      <c r="J96" s="14">
        <v>206136</v>
      </c>
      <c r="K96" s="14">
        <v>209257</v>
      </c>
      <c r="L96" s="14">
        <v>211376</v>
      </c>
      <c r="M96" s="15">
        <v>213032</v>
      </c>
      <c r="N96" s="14">
        <v>214094</v>
      </c>
      <c r="O96" s="14">
        <v>217862</v>
      </c>
      <c r="P96" s="14">
        <v>219460</v>
      </c>
      <c r="Q96" s="15">
        <v>221198</v>
      </c>
      <c r="R96" s="14">
        <v>223116</v>
      </c>
      <c r="S96" s="14">
        <v>226423</v>
      </c>
      <c r="T96" s="15">
        <v>228254</v>
      </c>
      <c r="U96" s="64"/>
      <c r="V96" s="395"/>
      <c r="W96" s="396"/>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K96" s="134" t="s">
        <v>98</v>
      </c>
      <c r="CP96" s="134" t="s">
        <v>98</v>
      </c>
    </row>
    <row r="97" spans="1:94" x14ac:dyDescent="0.3">
      <c r="A97" s="67" t="s">
        <v>29</v>
      </c>
      <c r="B97" s="42">
        <v>87423</v>
      </c>
      <c r="C97" s="43">
        <v>89998</v>
      </c>
      <c r="D97" s="125">
        <v>91536</v>
      </c>
      <c r="E97" s="45">
        <v>92552</v>
      </c>
      <c r="F97" s="42">
        <v>94039</v>
      </c>
      <c r="G97" s="43">
        <v>96058</v>
      </c>
      <c r="H97" s="125">
        <v>97826</v>
      </c>
      <c r="I97" s="45">
        <v>98838</v>
      </c>
      <c r="J97" s="42">
        <v>100294</v>
      </c>
      <c r="K97" s="43">
        <v>101163</v>
      </c>
      <c r="L97" s="125">
        <v>102322</v>
      </c>
      <c r="M97" s="45">
        <v>103091</v>
      </c>
      <c r="N97" s="42">
        <v>104148</v>
      </c>
      <c r="O97" s="43">
        <v>105496</v>
      </c>
      <c r="P97" s="125">
        <v>106396</v>
      </c>
      <c r="Q97" s="45">
        <v>106997</v>
      </c>
      <c r="R97" s="42">
        <v>107842</v>
      </c>
      <c r="S97" s="43">
        <v>108697</v>
      </c>
      <c r="T97" s="44">
        <v>109531</v>
      </c>
      <c r="V97" s="395"/>
      <c r="W97" s="396"/>
      <c r="CK97" s="134" t="s">
        <v>98</v>
      </c>
      <c r="CP97" s="134" t="s">
        <v>98</v>
      </c>
    </row>
    <row r="98" spans="1:94" x14ac:dyDescent="0.3">
      <c r="A98" s="69" t="s">
        <v>6</v>
      </c>
      <c r="B98" s="9">
        <v>87404</v>
      </c>
      <c r="C98" s="10">
        <v>89980</v>
      </c>
      <c r="D98" s="116">
        <v>91516</v>
      </c>
      <c r="E98" s="11">
        <v>92532</v>
      </c>
      <c r="F98" s="9">
        <v>94039</v>
      </c>
      <c r="G98" s="10">
        <v>96058</v>
      </c>
      <c r="H98" s="116">
        <v>97826</v>
      </c>
      <c r="I98" s="11">
        <v>98838</v>
      </c>
      <c r="J98" s="9">
        <v>100294</v>
      </c>
      <c r="K98" s="10">
        <v>101163</v>
      </c>
      <c r="L98" s="116">
        <v>102322</v>
      </c>
      <c r="M98" s="11">
        <v>103091</v>
      </c>
      <c r="N98" s="9">
        <v>104148</v>
      </c>
      <c r="O98" s="10">
        <v>105496</v>
      </c>
      <c r="P98" s="116">
        <v>106396</v>
      </c>
      <c r="Q98" s="11">
        <v>106997</v>
      </c>
      <c r="R98" s="9">
        <v>107842</v>
      </c>
      <c r="S98" s="10">
        <v>108697</v>
      </c>
      <c r="T98" s="389">
        <v>109531</v>
      </c>
      <c r="V98" s="395"/>
      <c r="W98" s="396"/>
      <c r="CK98" s="134" t="s">
        <v>98</v>
      </c>
      <c r="CP98" s="134" t="s">
        <v>98</v>
      </c>
    </row>
    <row r="99" spans="1:94" x14ac:dyDescent="0.3">
      <c r="A99" s="268" t="s">
        <v>245</v>
      </c>
      <c r="B99" s="9">
        <v>19</v>
      </c>
      <c r="C99" s="10">
        <v>18</v>
      </c>
      <c r="D99" s="116">
        <v>20</v>
      </c>
      <c r="E99" s="11">
        <v>20</v>
      </c>
      <c r="F99" s="10" t="s">
        <v>98</v>
      </c>
      <c r="G99" s="10" t="s">
        <v>98</v>
      </c>
      <c r="H99" s="10" t="s">
        <v>98</v>
      </c>
      <c r="I99" s="11" t="s">
        <v>98</v>
      </c>
      <c r="J99" s="10" t="s">
        <v>98</v>
      </c>
      <c r="K99" s="10" t="s">
        <v>98</v>
      </c>
      <c r="L99" s="10" t="s">
        <v>98</v>
      </c>
      <c r="M99" s="11" t="s">
        <v>98</v>
      </c>
      <c r="N99" s="10" t="s">
        <v>98</v>
      </c>
      <c r="O99" s="10" t="s">
        <v>98</v>
      </c>
      <c r="P99" s="10" t="s">
        <v>98</v>
      </c>
      <c r="Q99" s="11" t="s">
        <v>98</v>
      </c>
      <c r="R99" s="10" t="s">
        <v>98</v>
      </c>
      <c r="S99" s="10" t="s">
        <v>98</v>
      </c>
      <c r="T99" s="11" t="s">
        <v>98</v>
      </c>
      <c r="V99" s="395"/>
      <c r="W99" s="396"/>
      <c r="CK99" s="134" t="s">
        <v>98</v>
      </c>
      <c r="CP99" s="134" t="s">
        <v>98</v>
      </c>
    </row>
    <row r="100" spans="1:94" ht="6.9" customHeight="1" x14ac:dyDescent="0.3">
      <c r="A100" s="391"/>
      <c r="B100" s="368"/>
      <c r="C100" s="358"/>
      <c r="D100" s="358"/>
      <c r="E100" s="391"/>
      <c r="F100" s="358"/>
      <c r="G100" s="358"/>
      <c r="H100" s="358"/>
      <c r="I100" s="391"/>
      <c r="J100" s="358"/>
      <c r="K100" s="358"/>
      <c r="L100" s="358"/>
      <c r="M100" s="391"/>
      <c r="N100" s="358"/>
      <c r="O100" s="358"/>
      <c r="P100" s="358"/>
      <c r="Q100" s="333"/>
      <c r="R100" s="368"/>
      <c r="S100" s="358"/>
      <c r="T100" s="333"/>
      <c r="V100" s="395"/>
      <c r="W100" s="396"/>
    </row>
    <row r="101" spans="1:94" x14ac:dyDescent="0.3">
      <c r="A101" s="67" t="s">
        <v>30</v>
      </c>
      <c r="B101" s="42">
        <v>71267</v>
      </c>
      <c r="C101" s="43">
        <v>70583</v>
      </c>
      <c r="D101" s="43">
        <v>69093</v>
      </c>
      <c r="E101" s="45">
        <v>67523</v>
      </c>
      <c r="F101" s="43">
        <v>66372</v>
      </c>
      <c r="G101" s="43">
        <v>66372</v>
      </c>
      <c r="H101" s="43">
        <v>65089</v>
      </c>
      <c r="I101" s="45">
        <v>64384</v>
      </c>
      <c r="J101" s="43">
        <v>63536</v>
      </c>
      <c r="K101" s="43">
        <v>62813</v>
      </c>
      <c r="L101" s="43">
        <v>61196</v>
      </c>
      <c r="M101" s="45">
        <v>60145</v>
      </c>
      <c r="N101" s="43">
        <v>57972</v>
      </c>
      <c r="O101" s="43">
        <v>56813</v>
      </c>
      <c r="P101" s="43">
        <v>53232</v>
      </c>
      <c r="Q101" s="45">
        <v>51333</v>
      </c>
      <c r="R101" s="43">
        <v>50094</v>
      </c>
      <c r="S101" s="43">
        <v>48495</v>
      </c>
      <c r="T101" s="45">
        <v>45873</v>
      </c>
      <c r="V101" s="395"/>
      <c r="W101" s="396"/>
      <c r="CK101" s="134" t="s">
        <v>98</v>
      </c>
      <c r="CP101" s="134" t="s">
        <v>98</v>
      </c>
    </row>
    <row r="102" spans="1:94" x14ac:dyDescent="0.3">
      <c r="A102" s="69" t="s">
        <v>109</v>
      </c>
      <c r="B102" s="9">
        <v>71264</v>
      </c>
      <c r="C102" s="10">
        <v>70580</v>
      </c>
      <c r="D102" s="116">
        <v>69090</v>
      </c>
      <c r="E102" s="11">
        <v>67520</v>
      </c>
      <c r="F102" s="9">
        <v>66372</v>
      </c>
      <c r="G102" s="10">
        <v>66372</v>
      </c>
      <c r="H102" s="116">
        <v>65089</v>
      </c>
      <c r="I102" s="11">
        <v>64384</v>
      </c>
      <c r="J102" s="9">
        <v>63536</v>
      </c>
      <c r="K102" s="10">
        <v>62813</v>
      </c>
      <c r="L102" s="116">
        <v>61196</v>
      </c>
      <c r="M102" s="11">
        <v>60145</v>
      </c>
      <c r="N102" s="9">
        <v>57972</v>
      </c>
      <c r="O102" s="10">
        <v>56813</v>
      </c>
      <c r="P102" s="116">
        <v>53232</v>
      </c>
      <c r="Q102" s="11">
        <v>51333</v>
      </c>
      <c r="R102" s="9">
        <v>50094</v>
      </c>
      <c r="S102" s="10">
        <v>48495</v>
      </c>
      <c r="T102" s="389">
        <v>45873</v>
      </c>
      <c r="V102" s="395"/>
      <c r="W102" s="396"/>
      <c r="CK102" s="134" t="s">
        <v>98</v>
      </c>
      <c r="CP102" s="134" t="s">
        <v>98</v>
      </c>
    </row>
    <row r="103" spans="1:94" x14ac:dyDescent="0.3">
      <c r="A103" s="268" t="s">
        <v>245</v>
      </c>
      <c r="B103" s="9">
        <v>3</v>
      </c>
      <c r="C103" s="10">
        <v>3</v>
      </c>
      <c r="D103" s="116">
        <v>3</v>
      </c>
      <c r="E103" s="11">
        <v>3</v>
      </c>
      <c r="F103" s="10" t="s">
        <v>98</v>
      </c>
      <c r="G103" s="10" t="s">
        <v>98</v>
      </c>
      <c r="H103" s="10" t="s">
        <v>98</v>
      </c>
      <c r="I103" s="11" t="s">
        <v>98</v>
      </c>
      <c r="J103" s="10" t="s">
        <v>98</v>
      </c>
      <c r="K103" s="10" t="s">
        <v>98</v>
      </c>
      <c r="L103" s="10" t="s">
        <v>98</v>
      </c>
      <c r="M103" s="11" t="s">
        <v>98</v>
      </c>
      <c r="N103" s="10" t="s">
        <v>98</v>
      </c>
      <c r="O103" s="10" t="s">
        <v>98</v>
      </c>
      <c r="P103" s="10" t="s">
        <v>98</v>
      </c>
      <c r="Q103" s="11" t="s">
        <v>98</v>
      </c>
      <c r="R103" s="10" t="s">
        <v>98</v>
      </c>
      <c r="S103" s="10" t="s">
        <v>98</v>
      </c>
      <c r="T103" s="11" t="s">
        <v>98</v>
      </c>
      <c r="V103" s="395"/>
      <c r="W103" s="396"/>
      <c r="CK103" s="134" t="s">
        <v>98</v>
      </c>
      <c r="CP103" s="134" t="s">
        <v>98</v>
      </c>
    </row>
    <row r="104" spans="1:94" ht="6.9" customHeight="1" x14ac:dyDescent="0.3">
      <c r="A104" s="391"/>
      <c r="B104" s="368"/>
      <c r="C104" s="358"/>
      <c r="D104" s="358"/>
      <c r="E104" s="391"/>
      <c r="F104" s="358"/>
      <c r="G104" s="358"/>
      <c r="H104" s="358"/>
      <c r="I104" s="391"/>
      <c r="J104" s="358"/>
      <c r="K104" s="358"/>
      <c r="L104" s="358"/>
      <c r="M104" s="391"/>
      <c r="N104" s="358"/>
      <c r="O104" s="358"/>
      <c r="P104" s="358"/>
      <c r="Q104" s="333"/>
      <c r="R104" s="368"/>
      <c r="S104" s="358"/>
      <c r="T104" s="333"/>
      <c r="V104" s="395"/>
      <c r="W104" s="396"/>
    </row>
    <row r="105" spans="1:94" x14ac:dyDescent="0.3">
      <c r="A105" s="67" t="s">
        <v>32</v>
      </c>
      <c r="B105" s="42">
        <v>16050</v>
      </c>
      <c r="C105" s="43">
        <v>17689</v>
      </c>
      <c r="D105" s="43">
        <v>19805</v>
      </c>
      <c r="E105" s="45">
        <v>21532</v>
      </c>
      <c r="F105" s="43">
        <v>22886</v>
      </c>
      <c r="G105" s="43">
        <v>24368</v>
      </c>
      <c r="H105" s="43">
        <v>26315</v>
      </c>
      <c r="I105" s="45">
        <v>27684</v>
      </c>
      <c r="J105" s="43">
        <v>29968</v>
      </c>
      <c r="K105" s="43">
        <v>31990</v>
      </c>
      <c r="L105" s="43">
        <v>33951</v>
      </c>
      <c r="M105" s="45">
        <v>35751</v>
      </c>
      <c r="N105" s="43">
        <v>37909</v>
      </c>
      <c r="O105" s="43">
        <v>41292</v>
      </c>
      <c r="P105" s="43">
        <v>45604</v>
      </c>
      <c r="Q105" s="45">
        <v>48116</v>
      </c>
      <c r="R105" s="43">
        <v>49660</v>
      </c>
      <c r="S105" s="43">
        <v>52935</v>
      </c>
      <c r="T105" s="45">
        <v>56200</v>
      </c>
      <c r="V105" s="395"/>
      <c r="W105" s="396"/>
      <c r="CK105" s="134" t="s">
        <v>98</v>
      </c>
      <c r="CP105" s="134" t="s">
        <v>98</v>
      </c>
    </row>
    <row r="106" spans="1:94" x14ac:dyDescent="0.3">
      <c r="A106" s="69" t="s">
        <v>109</v>
      </c>
      <c r="B106" s="9">
        <v>16050</v>
      </c>
      <c r="C106" s="10">
        <v>17689</v>
      </c>
      <c r="D106" s="116">
        <v>19805</v>
      </c>
      <c r="E106" s="11">
        <v>21532</v>
      </c>
      <c r="F106" s="9">
        <v>22886</v>
      </c>
      <c r="G106" s="10">
        <v>24368</v>
      </c>
      <c r="H106" s="116">
        <v>26225</v>
      </c>
      <c r="I106" s="11">
        <v>27400</v>
      </c>
      <c r="J106" s="9">
        <v>29472</v>
      </c>
      <c r="K106" s="10">
        <v>31345</v>
      </c>
      <c r="L106" s="116">
        <v>33033</v>
      </c>
      <c r="M106" s="11">
        <v>34589</v>
      </c>
      <c r="N106" s="9">
        <v>36451</v>
      </c>
      <c r="O106" s="10">
        <v>39452</v>
      </c>
      <c r="P106" s="116">
        <v>43663</v>
      </c>
      <c r="Q106" s="11">
        <v>45865</v>
      </c>
      <c r="R106" s="9">
        <v>47166</v>
      </c>
      <c r="S106" s="10">
        <v>50117</v>
      </c>
      <c r="T106" s="389">
        <v>53195</v>
      </c>
      <c r="V106" s="395"/>
      <c r="W106" s="396"/>
      <c r="CK106" s="134" t="s">
        <v>98</v>
      </c>
      <c r="CP106" s="134" t="s">
        <v>98</v>
      </c>
    </row>
    <row r="107" spans="1:94" x14ac:dyDescent="0.3">
      <c r="A107" s="69" t="s">
        <v>7</v>
      </c>
      <c r="B107" s="9" t="s">
        <v>100</v>
      </c>
      <c r="C107" s="10" t="s">
        <v>98</v>
      </c>
      <c r="D107" s="10" t="s">
        <v>99</v>
      </c>
      <c r="E107" s="11" t="s">
        <v>99</v>
      </c>
      <c r="F107" s="10" t="s">
        <v>98</v>
      </c>
      <c r="G107" s="10" t="s">
        <v>98</v>
      </c>
      <c r="H107" s="10">
        <v>90</v>
      </c>
      <c r="I107" s="11">
        <v>284</v>
      </c>
      <c r="J107" s="10">
        <v>496</v>
      </c>
      <c r="K107" s="10">
        <v>645</v>
      </c>
      <c r="L107" s="10">
        <v>918</v>
      </c>
      <c r="M107" s="11">
        <v>1162</v>
      </c>
      <c r="N107" s="10">
        <v>1458</v>
      </c>
      <c r="O107" s="10">
        <v>1840</v>
      </c>
      <c r="P107" s="10">
        <v>1941</v>
      </c>
      <c r="Q107" s="11">
        <v>2251</v>
      </c>
      <c r="R107" s="10">
        <v>2494</v>
      </c>
      <c r="S107" s="10">
        <v>2818</v>
      </c>
      <c r="T107" s="11">
        <v>3005</v>
      </c>
      <c r="V107" s="395"/>
      <c r="W107" s="396"/>
      <c r="CK107" s="134" t="s">
        <v>98</v>
      </c>
      <c r="CP107" s="134" t="s">
        <v>98</v>
      </c>
    </row>
    <row r="108" spans="1:94" ht="6.9" customHeight="1" x14ac:dyDescent="0.3">
      <c r="A108" s="391"/>
      <c r="B108" s="368"/>
      <c r="C108" s="358"/>
      <c r="D108" s="358"/>
      <c r="E108" s="391"/>
      <c r="F108" s="358"/>
      <c r="G108" s="358"/>
      <c r="H108" s="358"/>
      <c r="I108" s="391"/>
      <c r="J108" s="358"/>
      <c r="K108" s="358"/>
      <c r="L108" s="358"/>
      <c r="M108" s="391"/>
      <c r="N108" s="358"/>
      <c r="O108" s="358"/>
      <c r="P108" s="358"/>
      <c r="Q108" s="333"/>
      <c r="R108" s="368"/>
      <c r="S108" s="358"/>
      <c r="T108" s="333"/>
      <c r="V108" s="395"/>
      <c r="W108" s="396"/>
    </row>
    <row r="109" spans="1:94" x14ac:dyDescent="0.3">
      <c r="A109" s="374" t="s">
        <v>250</v>
      </c>
      <c r="B109" s="42">
        <v>9030</v>
      </c>
      <c r="C109" s="43">
        <v>9734</v>
      </c>
      <c r="D109" s="43">
        <v>10282</v>
      </c>
      <c r="E109" s="45">
        <v>10226</v>
      </c>
      <c r="F109" s="43">
        <v>10180</v>
      </c>
      <c r="G109" s="43">
        <v>10721</v>
      </c>
      <c r="H109" s="43">
        <v>11071</v>
      </c>
      <c r="I109" s="45">
        <v>11607</v>
      </c>
      <c r="J109" s="43">
        <v>12338</v>
      </c>
      <c r="K109" s="43">
        <v>13291</v>
      </c>
      <c r="L109" s="43">
        <v>13907</v>
      </c>
      <c r="M109" s="45">
        <v>14045</v>
      </c>
      <c r="N109" s="43">
        <v>14065</v>
      </c>
      <c r="O109" s="43">
        <v>14261</v>
      </c>
      <c r="P109" s="43">
        <v>14228</v>
      </c>
      <c r="Q109" s="45">
        <v>14752</v>
      </c>
      <c r="R109" s="43">
        <v>15520</v>
      </c>
      <c r="S109" s="43">
        <v>16296</v>
      </c>
      <c r="T109" s="45">
        <v>16650</v>
      </c>
      <c r="V109" s="395"/>
      <c r="W109" s="396"/>
      <c r="CK109" s="134" t="s">
        <v>98</v>
      </c>
      <c r="CP109" s="134" t="s">
        <v>98</v>
      </c>
    </row>
    <row r="110" spans="1:94" x14ac:dyDescent="0.3">
      <c r="A110" s="268" t="s">
        <v>245</v>
      </c>
      <c r="B110" s="9">
        <v>281</v>
      </c>
      <c r="C110" s="10">
        <v>285</v>
      </c>
      <c r="D110" s="10">
        <v>310</v>
      </c>
      <c r="E110" s="11">
        <v>287</v>
      </c>
      <c r="F110" s="10">
        <v>217</v>
      </c>
      <c r="G110" s="10">
        <v>222</v>
      </c>
      <c r="H110" s="10">
        <v>177</v>
      </c>
      <c r="I110" s="11">
        <v>160</v>
      </c>
      <c r="J110" s="10">
        <v>155</v>
      </c>
      <c r="K110" s="10" t="s">
        <v>98</v>
      </c>
      <c r="L110" s="10" t="s">
        <v>98</v>
      </c>
      <c r="M110" s="11" t="s">
        <v>98</v>
      </c>
      <c r="N110" s="10" t="s">
        <v>98</v>
      </c>
      <c r="O110" s="10" t="s">
        <v>98</v>
      </c>
      <c r="P110" s="10" t="s">
        <v>98</v>
      </c>
      <c r="Q110" s="11" t="s">
        <v>98</v>
      </c>
      <c r="R110" s="10" t="s">
        <v>98</v>
      </c>
      <c r="S110" s="10" t="s">
        <v>98</v>
      </c>
      <c r="T110" s="11" t="s">
        <v>98</v>
      </c>
      <c r="V110" s="395"/>
      <c r="W110" s="396"/>
      <c r="CK110" s="134" t="s">
        <v>98</v>
      </c>
      <c r="CP110" s="134" t="s">
        <v>98</v>
      </c>
    </row>
    <row r="111" spans="1:94" x14ac:dyDescent="0.3">
      <c r="A111" s="69" t="s">
        <v>34</v>
      </c>
      <c r="B111" s="9">
        <v>238</v>
      </c>
      <c r="C111" s="10">
        <v>242</v>
      </c>
      <c r="D111" s="10">
        <v>256</v>
      </c>
      <c r="E111" s="11">
        <v>256</v>
      </c>
      <c r="F111" s="10">
        <v>262</v>
      </c>
      <c r="G111" s="10">
        <v>264</v>
      </c>
      <c r="H111" s="10">
        <v>273</v>
      </c>
      <c r="I111" s="11">
        <v>277</v>
      </c>
      <c r="J111" s="10">
        <v>270</v>
      </c>
      <c r="K111" s="10">
        <v>274</v>
      </c>
      <c r="L111" s="10">
        <v>279</v>
      </c>
      <c r="M111" s="11">
        <v>301</v>
      </c>
      <c r="N111" s="10">
        <v>311</v>
      </c>
      <c r="O111" s="10">
        <v>311</v>
      </c>
      <c r="P111" s="10">
        <v>305</v>
      </c>
      <c r="Q111" s="11">
        <v>305</v>
      </c>
      <c r="R111" s="10">
        <v>305</v>
      </c>
      <c r="S111" s="10">
        <v>305</v>
      </c>
      <c r="T111" s="11">
        <v>305</v>
      </c>
      <c r="V111" s="395"/>
      <c r="W111" s="396"/>
      <c r="CK111" s="134" t="s">
        <v>98</v>
      </c>
      <c r="CP111" s="134" t="s">
        <v>98</v>
      </c>
    </row>
    <row r="112" spans="1:94" x14ac:dyDescent="0.3">
      <c r="A112" s="69" t="s">
        <v>7</v>
      </c>
      <c r="B112" s="9">
        <v>8511</v>
      </c>
      <c r="C112" s="10">
        <v>9207</v>
      </c>
      <c r="D112" s="10">
        <v>9716</v>
      </c>
      <c r="E112" s="11">
        <v>9683</v>
      </c>
      <c r="F112" s="10">
        <v>9701</v>
      </c>
      <c r="G112" s="10">
        <v>9694</v>
      </c>
      <c r="H112" s="10">
        <v>9651</v>
      </c>
      <c r="I112" s="11">
        <v>9100</v>
      </c>
      <c r="J112" s="10">
        <v>8938</v>
      </c>
      <c r="K112" s="10">
        <v>8890</v>
      </c>
      <c r="L112" s="10">
        <v>8653</v>
      </c>
      <c r="M112" s="11">
        <v>8245</v>
      </c>
      <c r="N112" s="10">
        <v>7912</v>
      </c>
      <c r="O112" s="10">
        <v>7740</v>
      </c>
      <c r="P112" s="10">
        <v>7802</v>
      </c>
      <c r="Q112" s="11">
        <v>7877</v>
      </c>
      <c r="R112" s="10">
        <v>8056</v>
      </c>
      <c r="S112" s="10">
        <v>8298</v>
      </c>
      <c r="T112" s="11">
        <v>8409</v>
      </c>
      <c r="V112" s="395"/>
      <c r="W112" s="396"/>
      <c r="CK112" s="134" t="s">
        <v>98</v>
      </c>
      <c r="CP112" s="134" t="s">
        <v>98</v>
      </c>
    </row>
    <row r="113" spans="1:94" x14ac:dyDescent="0.3">
      <c r="A113" s="69" t="s">
        <v>109</v>
      </c>
      <c r="B113" s="9" t="s">
        <v>100</v>
      </c>
      <c r="C113" s="10" t="s">
        <v>98</v>
      </c>
      <c r="D113" s="10" t="s">
        <v>99</v>
      </c>
      <c r="E113" s="11" t="s">
        <v>99</v>
      </c>
      <c r="F113" s="10" t="s">
        <v>98</v>
      </c>
      <c r="G113" s="10">
        <v>541</v>
      </c>
      <c r="H113" s="10">
        <v>970</v>
      </c>
      <c r="I113" s="11">
        <v>2070</v>
      </c>
      <c r="J113" s="10">
        <v>2975</v>
      </c>
      <c r="K113" s="10">
        <v>3984</v>
      </c>
      <c r="L113" s="10">
        <v>4832</v>
      </c>
      <c r="M113" s="11">
        <v>5355</v>
      </c>
      <c r="N113" s="10">
        <v>5716</v>
      </c>
      <c r="O113" s="10">
        <v>6128</v>
      </c>
      <c r="P113" s="10">
        <v>6116</v>
      </c>
      <c r="Q113" s="11">
        <v>6570</v>
      </c>
      <c r="R113" s="10">
        <v>7159</v>
      </c>
      <c r="S113" s="10">
        <v>7693</v>
      </c>
      <c r="T113" s="11">
        <v>7936</v>
      </c>
      <c r="V113" s="395"/>
      <c r="W113" s="396"/>
      <c r="CK113" s="134" t="s">
        <v>98</v>
      </c>
      <c r="CP113" s="134" t="s">
        <v>98</v>
      </c>
    </row>
    <row r="114" spans="1:94" x14ac:dyDescent="0.3">
      <c r="A114" s="69" t="s">
        <v>6</v>
      </c>
      <c r="B114" s="9" t="s">
        <v>100</v>
      </c>
      <c r="C114" s="10" t="s">
        <v>98</v>
      </c>
      <c r="D114" s="10" t="s">
        <v>99</v>
      </c>
      <c r="E114" s="11" t="s">
        <v>99</v>
      </c>
      <c r="F114" s="10" t="s">
        <v>98</v>
      </c>
      <c r="G114" s="10" t="s">
        <v>98</v>
      </c>
      <c r="H114" s="10" t="s">
        <v>98</v>
      </c>
      <c r="I114" s="11" t="s">
        <v>98</v>
      </c>
      <c r="J114" s="10" t="s">
        <v>98</v>
      </c>
      <c r="K114" s="10">
        <v>143</v>
      </c>
      <c r="L114" s="10">
        <v>143</v>
      </c>
      <c r="M114" s="11">
        <v>144</v>
      </c>
      <c r="N114" s="10">
        <v>126</v>
      </c>
      <c r="O114" s="10">
        <v>82</v>
      </c>
      <c r="P114" s="10">
        <v>5</v>
      </c>
      <c r="Q114" s="11" t="s">
        <v>98</v>
      </c>
      <c r="R114" s="10" t="s">
        <v>98</v>
      </c>
      <c r="S114" s="10" t="s">
        <v>98</v>
      </c>
      <c r="T114" s="11" t="s">
        <v>98</v>
      </c>
      <c r="V114" s="395"/>
      <c r="W114" s="396"/>
      <c r="CK114" s="134" t="s">
        <v>98</v>
      </c>
      <c r="CP114" s="134" t="s">
        <v>98</v>
      </c>
    </row>
    <row r="115" spans="1:94" ht="6.9" customHeight="1" x14ac:dyDescent="0.3">
      <c r="A115" s="391"/>
      <c r="B115" s="368"/>
      <c r="C115" s="358"/>
      <c r="D115" s="358"/>
      <c r="E115" s="391"/>
      <c r="F115" s="358"/>
      <c r="G115" s="358"/>
      <c r="H115" s="358"/>
      <c r="I115" s="391"/>
      <c r="J115" s="358"/>
      <c r="K115" s="358"/>
      <c r="L115" s="358"/>
      <c r="M115" s="391"/>
      <c r="N115" s="358"/>
      <c r="O115" s="358"/>
      <c r="P115" s="358"/>
      <c r="Q115" s="333"/>
      <c r="R115" s="368"/>
      <c r="S115" s="358"/>
      <c r="T115" s="333"/>
      <c r="V115" s="395"/>
      <c r="W115" s="396"/>
    </row>
    <row r="116" spans="1:94" x14ac:dyDescent="0.3">
      <c r="A116" s="12" t="s">
        <v>249</v>
      </c>
      <c r="B116" s="13">
        <v>183770</v>
      </c>
      <c r="C116" s="14">
        <v>188004</v>
      </c>
      <c r="D116" s="14">
        <v>190716</v>
      </c>
      <c r="E116" s="15">
        <v>191833</v>
      </c>
      <c r="F116" s="14">
        <v>193477</v>
      </c>
      <c r="G116" s="14">
        <v>197519</v>
      </c>
      <c r="H116" s="14">
        <v>200301</v>
      </c>
      <c r="I116" s="15">
        <v>202513</v>
      </c>
      <c r="J116" s="14">
        <v>206136</v>
      </c>
      <c r="K116" s="14">
        <v>209257</v>
      </c>
      <c r="L116" s="14">
        <v>211376</v>
      </c>
      <c r="M116" s="15">
        <v>213032</v>
      </c>
      <c r="N116" s="14">
        <v>214094</v>
      </c>
      <c r="O116" s="14">
        <v>217862</v>
      </c>
      <c r="P116" s="14">
        <v>219460</v>
      </c>
      <c r="Q116" s="15">
        <v>221198</v>
      </c>
      <c r="R116" s="14">
        <v>223116</v>
      </c>
      <c r="S116" s="14">
        <v>226423</v>
      </c>
      <c r="T116" s="15">
        <v>228254</v>
      </c>
      <c r="V116" s="395"/>
      <c r="W116" s="396"/>
      <c r="CK116" s="134" t="s">
        <v>98</v>
      </c>
      <c r="CP116" s="134" t="s">
        <v>98</v>
      </c>
    </row>
    <row r="117" spans="1:94" x14ac:dyDescent="0.3">
      <c r="A117" s="67" t="s">
        <v>42</v>
      </c>
      <c r="B117" s="42">
        <v>674</v>
      </c>
      <c r="C117" s="43">
        <v>660</v>
      </c>
      <c r="D117" s="43">
        <v>588</v>
      </c>
      <c r="E117" s="45">
        <v>415</v>
      </c>
      <c r="F117" s="43">
        <v>404</v>
      </c>
      <c r="G117" s="43">
        <v>374</v>
      </c>
      <c r="H117" s="43">
        <v>343</v>
      </c>
      <c r="I117" s="45">
        <v>325</v>
      </c>
      <c r="J117" s="43">
        <v>306</v>
      </c>
      <c r="K117" s="43">
        <v>301</v>
      </c>
      <c r="L117" s="43">
        <v>292</v>
      </c>
      <c r="M117" s="45">
        <v>287</v>
      </c>
      <c r="N117" s="43">
        <v>282</v>
      </c>
      <c r="O117" s="43">
        <v>256</v>
      </c>
      <c r="P117" s="43">
        <v>217</v>
      </c>
      <c r="Q117" s="45">
        <v>208</v>
      </c>
      <c r="R117" s="43">
        <v>199</v>
      </c>
      <c r="S117" s="43">
        <v>196</v>
      </c>
      <c r="T117" s="45">
        <v>193</v>
      </c>
      <c r="V117" s="395"/>
      <c r="W117" s="396"/>
      <c r="CK117" s="134" t="s">
        <v>98</v>
      </c>
      <c r="CP117" s="134" t="s">
        <v>98</v>
      </c>
    </row>
    <row r="118" spans="1:94" x14ac:dyDescent="0.3">
      <c r="A118" s="67" t="s">
        <v>43</v>
      </c>
      <c r="B118" s="42">
        <v>129</v>
      </c>
      <c r="C118" s="43">
        <v>118</v>
      </c>
      <c r="D118" s="43">
        <v>117</v>
      </c>
      <c r="E118" s="45">
        <v>108</v>
      </c>
      <c r="F118" s="43">
        <v>101</v>
      </c>
      <c r="G118" s="43">
        <v>100</v>
      </c>
      <c r="H118" s="43">
        <v>98</v>
      </c>
      <c r="I118" s="45">
        <v>84</v>
      </c>
      <c r="J118" s="43">
        <v>81</v>
      </c>
      <c r="K118" s="43">
        <v>80</v>
      </c>
      <c r="L118" s="43">
        <v>79</v>
      </c>
      <c r="M118" s="45">
        <v>74</v>
      </c>
      <c r="N118" s="43">
        <v>74</v>
      </c>
      <c r="O118" s="43">
        <v>69</v>
      </c>
      <c r="P118" s="43">
        <v>63</v>
      </c>
      <c r="Q118" s="45">
        <v>58</v>
      </c>
      <c r="R118" s="43">
        <v>62</v>
      </c>
      <c r="S118" s="43">
        <v>62</v>
      </c>
      <c r="T118" s="45">
        <v>61</v>
      </c>
      <c r="V118" s="395"/>
      <c r="W118" s="396"/>
      <c r="CK118" s="134" t="s">
        <v>98</v>
      </c>
      <c r="CP118" s="134" t="s">
        <v>98</v>
      </c>
    </row>
    <row r="119" spans="1:94" x14ac:dyDescent="0.3">
      <c r="A119" s="67" t="s">
        <v>44</v>
      </c>
      <c r="B119" s="42">
        <v>23676</v>
      </c>
      <c r="C119" s="43">
        <v>20862</v>
      </c>
      <c r="D119" s="43">
        <v>18186</v>
      </c>
      <c r="E119" s="45">
        <v>14730</v>
      </c>
      <c r="F119" s="43">
        <v>13043</v>
      </c>
      <c r="G119" s="43">
        <v>11896</v>
      </c>
      <c r="H119" s="43">
        <v>10317</v>
      </c>
      <c r="I119" s="45">
        <v>7994</v>
      </c>
      <c r="J119" s="43">
        <v>6899</v>
      </c>
      <c r="K119" s="43">
        <v>5908</v>
      </c>
      <c r="L119" s="43">
        <v>5083</v>
      </c>
      <c r="M119" s="45">
        <v>4596</v>
      </c>
      <c r="N119" s="43">
        <v>3745</v>
      </c>
      <c r="O119" s="43">
        <v>3172</v>
      </c>
      <c r="P119" s="43">
        <v>2853</v>
      </c>
      <c r="Q119" s="45">
        <v>2388</v>
      </c>
      <c r="R119" s="43">
        <v>2239</v>
      </c>
      <c r="S119" s="43">
        <v>2087</v>
      </c>
      <c r="T119" s="45">
        <v>1832</v>
      </c>
      <c r="V119" s="395"/>
      <c r="W119" s="396"/>
      <c r="CK119" s="134" t="s">
        <v>98</v>
      </c>
      <c r="CP119" s="134" t="s">
        <v>98</v>
      </c>
    </row>
    <row r="120" spans="1:94" x14ac:dyDescent="0.3">
      <c r="A120" s="67" t="s">
        <v>45</v>
      </c>
      <c r="B120" s="42">
        <v>2239</v>
      </c>
      <c r="C120" s="43">
        <v>2061</v>
      </c>
      <c r="D120" s="43">
        <v>1919</v>
      </c>
      <c r="E120" s="45">
        <v>1626</v>
      </c>
      <c r="F120" s="43">
        <v>1420</v>
      </c>
      <c r="G120" s="43">
        <v>1311</v>
      </c>
      <c r="H120" s="43">
        <v>1173</v>
      </c>
      <c r="I120" s="45">
        <v>1068</v>
      </c>
      <c r="J120" s="43">
        <v>1005</v>
      </c>
      <c r="K120" s="43">
        <v>865</v>
      </c>
      <c r="L120" s="43">
        <v>789</v>
      </c>
      <c r="M120" s="45">
        <v>725</v>
      </c>
      <c r="N120" s="43">
        <v>614</v>
      </c>
      <c r="O120" s="43">
        <v>606</v>
      </c>
      <c r="P120" s="43">
        <v>551</v>
      </c>
      <c r="Q120" s="45">
        <v>517</v>
      </c>
      <c r="R120" s="43">
        <v>468</v>
      </c>
      <c r="S120" s="43">
        <v>378</v>
      </c>
      <c r="T120" s="45">
        <v>403</v>
      </c>
      <c r="V120" s="395"/>
      <c r="W120" s="396"/>
      <c r="CK120" s="134" t="s">
        <v>98</v>
      </c>
      <c r="CP120" s="134" t="s">
        <v>98</v>
      </c>
    </row>
    <row r="121" spans="1:94" x14ac:dyDescent="0.3">
      <c r="A121" s="67" t="s">
        <v>46</v>
      </c>
      <c r="B121" s="42">
        <v>29337</v>
      </c>
      <c r="C121" s="43">
        <v>29657</v>
      </c>
      <c r="D121" s="43">
        <v>30208</v>
      </c>
      <c r="E121" s="45">
        <v>29089</v>
      </c>
      <c r="F121" s="43">
        <v>27622</v>
      </c>
      <c r="G121" s="43">
        <v>26425</v>
      </c>
      <c r="H121" s="43">
        <v>24942</v>
      </c>
      <c r="I121" s="45">
        <v>23899</v>
      </c>
      <c r="J121" s="43">
        <v>23103</v>
      </c>
      <c r="K121" s="43">
        <v>22812</v>
      </c>
      <c r="L121" s="43">
        <v>22396</v>
      </c>
      <c r="M121" s="45">
        <v>21603</v>
      </c>
      <c r="N121" s="43">
        <v>21092</v>
      </c>
      <c r="O121" s="43">
        <v>21170</v>
      </c>
      <c r="P121" s="43">
        <v>20912</v>
      </c>
      <c r="Q121" s="45">
        <v>21256</v>
      </c>
      <c r="R121" s="43">
        <v>21762</v>
      </c>
      <c r="S121" s="43">
        <v>22366</v>
      </c>
      <c r="T121" s="45">
        <v>22451</v>
      </c>
      <c r="V121" s="395"/>
      <c r="W121" s="396"/>
      <c r="CK121" s="134" t="s">
        <v>98</v>
      </c>
      <c r="CP121" s="134" t="s">
        <v>98</v>
      </c>
    </row>
    <row r="122" spans="1:94" x14ac:dyDescent="0.3">
      <c r="A122" s="67" t="s">
        <v>47</v>
      </c>
      <c r="B122" s="42">
        <v>84345</v>
      </c>
      <c r="C122" s="43">
        <v>83369</v>
      </c>
      <c r="D122" s="43">
        <v>81542</v>
      </c>
      <c r="E122" s="45">
        <v>82066</v>
      </c>
      <c r="F122" s="43">
        <v>78921</v>
      </c>
      <c r="G122" s="43">
        <v>78486</v>
      </c>
      <c r="H122" s="43">
        <v>77643</v>
      </c>
      <c r="I122" s="45">
        <v>76960</v>
      </c>
      <c r="J122" s="43">
        <v>76699</v>
      </c>
      <c r="K122" s="43">
        <v>76286</v>
      </c>
      <c r="L122" s="43">
        <v>75171</v>
      </c>
      <c r="M122" s="45">
        <v>74053</v>
      </c>
      <c r="N122" s="43">
        <v>71969</v>
      </c>
      <c r="O122" s="43">
        <v>62567</v>
      </c>
      <c r="P122" s="43">
        <v>60258</v>
      </c>
      <c r="Q122" s="45">
        <v>58763</v>
      </c>
      <c r="R122" s="43">
        <v>56706</v>
      </c>
      <c r="S122" s="43">
        <v>54782</v>
      </c>
      <c r="T122" s="45">
        <v>52060</v>
      </c>
      <c r="V122" s="395"/>
      <c r="W122" s="396"/>
      <c r="CK122" s="134" t="s">
        <v>98</v>
      </c>
      <c r="CP122" s="134" t="s">
        <v>98</v>
      </c>
    </row>
    <row r="123" spans="1:94" x14ac:dyDescent="0.3">
      <c r="A123" s="67" t="s">
        <v>48</v>
      </c>
      <c r="B123" s="42" t="s">
        <v>100</v>
      </c>
      <c r="C123" s="43" t="s">
        <v>98</v>
      </c>
      <c r="D123" s="43" t="s">
        <v>99</v>
      </c>
      <c r="E123" s="45" t="s">
        <v>99</v>
      </c>
      <c r="F123" s="43" t="s">
        <v>98</v>
      </c>
      <c r="G123" s="43" t="s">
        <v>98</v>
      </c>
      <c r="H123" s="43" t="s">
        <v>98</v>
      </c>
      <c r="I123" s="45" t="s">
        <v>98</v>
      </c>
      <c r="J123" s="43" t="s">
        <v>98</v>
      </c>
      <c r="K123" s="43" t="s">
        <v>98</v>
      </c>
      <c r="L123" s="43" t="s">
        <v>98</v>
      </c>
      <c r="M123" s="45" t="s">
        <v>98</v>
      </c>
      <c r="N123" s="43">
        <f>SUM(N124:N129)</f>
        <v>116318</v>
      </c>
      <c r="O123" s="43">
        <f t="shared" ref="O123:T123" si="2">SUM(O124:O129)</f>
        <v>130022</v>
      </c>
      <c r="P123" s="43">
        <f t="shared" si="2"/>
        <v>134606</v>
      </c>
      <c r="Q123" s="45">
        <f t="shared" si="2"/>
        <v>138008</v>
      </c>
      <c r="R123" s="43">
        <f t="shared" si="2"/>
        <v>141680</v>
      </c>
      <c r="S123" s="43">
        <f t="shared" si="2"/>
        <v>146552</v>
      </c>
      <c r="T123" s="43">
        <f t="shared" si="2"/>
        <v>151254</v>
      </c>
      <c r="V123" s="395"/>
      <c r="W123" s="396"/>
      <c r="CK123" s="134" t="s">
        <v>98</v>
      </c>
      <c r="CP123" s="134" t="s">
        <v>98</v>
      </c>
    </row>
    <row r="124" spans="1:94" x14ac:dyDescent="0.3">
      <c r="A124" s="392" t="s">
        <v>266</v>
      </c>
      <c r="B124" s="367">
        <v>37641</v>
      </c>
      <c r="C124" s="373">
        <v>44297</v>
      </c>
      <c r="D124" s="373">
        <v>49964</v>
      </c>
      <c r="E124" s="366">
        <v>9026</v>
      </c>
      <c r="F124" s="373">
        <v>10828</v>
      </c>
      <c r="G124" s="373">
        <v>13399</v>
      </c>
      <c r="H124" s="373">
        <v>16294</v>
      </c>
      <c r="I124" s="366">
        <v>19267</v>
      </c>
      <c r="J124" s="373">
        <v>21007</v>
      </c>
      <c r="K124" s="373">
        <v>23016</v>
      </c>
      <c r="L124" s="373">
        <v>25000</v>
      </c>
      <c r="M124" s="366">
        <v>26646</v>
      </c>
      <c r="N124" s="373">
        <v>28741</v>
      </c>
      <c r="O124" s="373">
        <v>39517</v>
      </c>
      <c r="P124" s="373">
        <v>42148</v>
      </c>
      <c r="Q124" s="366">
        <v>43361</v>
      </c>
      <c r="R124" s="373">
        <v>45040</v>
      </c>
      <c r="S124" s="373">
        <v>47519</v>
      </c>
      <c r="T124" s="366">
        <v>50009</v>
      </c>
      <c r="V124" s="395"/>
      <c r="W124" s="396"/>
      <c r="CK124" s="134" t="s">
        <v>98</v>
      </c>
      <c r="CP124" s="134" t="s">
        <v>98</v>
      </c>
    </row>
    <row r="125" spans="1:94" x14ac:dyDescent="0.3">
      <c r="A125" s="392" t="s">
        <v>267</v>
      </c>
      <c r="B125" s="367">
        <v>5408</v>
      </c>
      <c r="C125" s="373">
        <v>6598</v>
      </c>
      <c r="D125" s="373">
        <v>7755</v>
      </c>
      <c r="E125" s="366">
        <v>48230</v>
      </c>
      <c r="F125" s="373">
        <v>52715</v>
      </c>
      <c r="G125" s="373">
        <v>55744</v>
      </c>
      <c r="H125" s="373">
        <v>58688</v>
      </c>
      <c r="I125" s="366">
        <v>60278</v>
      </c>
      <c r="J125" s="373">
        <v>62439</v>
      </c>
      <c r="K125" s="373">
        <v>63762</v>
      </c>
      <c r="L125" s="373">
        <v>64738</v>
      </c>
      <c r="M125" s="366">
        <v>65469</v>
      </c>
      <c r="N125" s="373">
        <v>60205</v>
      </c>
      <c r="O125" s="373">
        <v>57897</v>
      </c>
      <c r="P125" s="373">
        <v>57689</v>
      </c>
      <c r="Q125" s="366">
        <v>4233</v>
      </c>
      <c r="R125" s="373">
        <v>4283</v>
      </c>
      <c r="S125" s="373">
        <v>4350</v>
      </c>
      <c r="T125" s="366">
        <v>4396</v>
      </c>
      <c r="V125" s="395"/>
      <c r="W125" s="396"/>
      <c r="CK125" s="134" t="s">
        <v>98</v>
      </c>
      <c r="CP125" s="134" t="s">
        <v>98</v>
      </c>
    </row>
    <row r="126" spans="1:94" x14ac:dyDescent="0.3">
      <c r="A126" s="392" t="s">
        <v>268</v>
      </c>
      <c r="B126" s="367" t="s">
        <v>100</v>
      </c>
      <c r="C126" s="373" t="s">
        <v>98</v>
      </c>
      <c r="D126" s="373" t="s">
        <v>99</v>
      </c>
      <c r="E126" s="366">
        <v>58</v>
      </c>
      <c r="F126" s="373" t="s">
        <v>98</v>
      </c>
      <c r="G126" s="373">
        <v>454</v>
      </c>
      <c r="H126" s="373">
        <v>486</v>
      </c>
      <c r="I126" s="366">
        <v>1566</v>
      </c>
      <c r="J126" s="373">
        <v>2463</v>
      </c>
      <c r="K126" s="373">
        <v>3015</v>
      </c>
      <c r="L126" s="373">
        <v>3491</v>
      </c>
      <c r="M126" s="366">
        <v>3983</v>
      </c>
      <c r="N126" s="373">
        <v>4332</v>
      </c>
      <c r="O126" s="373">
        <v>7031</v>
      </c>
      <c r="P126" s="373">
        <v>7345</v>
      </c>
      <c r="Q126" s="366">
        <v>11009</v>
      </c>
      <c r="R126" s="373">
        <v>14099</v>
      </c>
      <c r="S126" s="373">
        <v>16171</v>
      </c>
      <c r="T126" s="366">
        <v>17889</v>
      </c>
      <c r="V126" s="395"/>
      <c r="W126" s="396"/>
      <c r="CK126" s="134" t="s">
        <v>98</v>
      </c>
      <c r="CP126" s="134" t="s">
        <v>98</v>
      </c>
    </row>
    <row r="127" spans="1:94" x14ac:dyDescent="0.3">
      <c r="A127" s="392" t="s">
        <v>269</v>
      </c>
      <c r="B127" s="367">
        <v>321</v>
      </c>
      <c r="C127" s="373">
        <v>382</v>
      </c>
      <c r="D127" s="373">
        <v>437</v>
      </c>
      <c r="E127" s="366">
        <v>6485</v>
      </c>
      <c r="F127" s="373">
        <v>8423</v>
      </c>
      <c r="G127" s="373">
        <v>9330</v>
      </c>
      <c r="H127" s="373">
        <v>10317</v>
      </c>
      <c r="I127" s="366">
        <v>11072</v>
      </c>
      <c r="J127" s="373">
        <v>12134</v>
      </c>
      <c r="K127" s="373">
        <v>13212</v>
      </c>
      <c r="L127" s="373">
        <v>14337</v>
      </c>
      <c r="M127" s="366" t="s">
        <v>98</v>
      </c>
      <c r="N127" s="373" t="s">
        <v>98</v>
      </c>
      <c r="O127" s="373" t="s">
        <v>98</v>
      </c>
      <c r="P127" s="373" t="s">
        <v>98</v>
      </c>
      <c r="Q127" s="366" t="s">
        <v>98</v>
      </c>
      <c r="R127" s="373" t="s">
        <v>98</v>
      </c>
      <c r="S127" s="373" t="s">
        <v>98</v>
      </c>
      <c r="T127" s="366" t="s">
        <v>98</v>
      </c>
      <c r="V127" s="395"/>
      <c r="W127" s="396"/>
      <c r="CK127" s="134" t="s">
        <v>98</v>
      </c>
      <c r="CP127" s="134" t="s">
        <v>98</v>
      </c>
    </row>
    <row r="128" spans="1:94" x14ac:dyDescent="0.3">
      <c r="A128" s="392" t="s">
        <v>270</v>
      </c>
      <c r="B128" s="367" t="s">
        <v>100</v>
      </c>
      <c r="C128" s="373" t="s">
        <v>98</v>
      </c>
      <c r="D128" s="373" t="s">
        <v>99</v>
      </c>
      <c r="E128" s="366" t="s">
        <v>99</v>
      </c>
      <c r="F128" s="373" t="s">
        <v>98</v>
      </c>
      <c r="G128" s="373" t="s">
        <v>98</v>
      </c>
      <c r="H128" s="373" t="s">
        <v>98</v>
      </c>
      <c r="I128" s="366" t="s">
        <v>98</v>
      </c>
      <c r="J128" s="373" t="s">
        <v>98</v>
      </c>
      <c r="K128" s="373" t="s">
        <v>98</v>
      </c>
      <c r="L128" s="373" t="s">
        <v>98</v>
      </c>
      <c r="M128" s="366">
        <v>12073</v>
      </c>
      <c r="N128" s="373">
        <v>18787</v>
      </c>
      <c r="O128" s="373">
        <v>19557</v>
      </c>
      <c r="P128" s="373">
        <v>18941</v>
      </c>
      <c r="Q128" s="366">
        <v>68391</v>
      </c>
      <c r="R128" s="373">
        <v>65192</v>
      </c>
      <c r="S128" s="373">
        <v>63100</v>
      </c>
      <c r="T128" s="366">
        <v>61676</v>
      </c>
      <c r="V128" s="395"/>
      <c r="W128" s="396"/>
      <c r="CK128" s="134" t="s">
        <v>98</v>
      </c>
      <c r="CP128" s="134" t="s">
        <v>98</v>
      </c>
    </row>
    <row r="129" spans="1:94" x14ac:dyDescent="0.3">
      <c r="A129" s="392" t="s">
        <v>271</v>
      </c>
      <c r="B129" s="367" t="s">
        <v>100</v>
      </c>
      <c r="C129" s="373" t="s">
        <v>98</v>
      </c>
      <c r="D129" s="373" t="s">
        <v>99</v>
      </c>
      <c r="E129" s="366" t="s">
        <v>99</v>
      </c>
      <c r="F129" s="373" t="s">
        <v>98</v>
      </c>
      <c r="G129" s="373" t="s">
        <v>98</v>
      </c>
      <c r="H129" s="373" t="s">
        <v>98</v>
      </c>
      <c r="I129" s="366" t="s">
        <v>98</v>
      </c>
      <c r="J129" s="373" t="s">
        <v>98</v>
      </c>
      <c r="K129" s="373" t="s">
        <v>98</v>
      </c>
      <c r="L129" s="373" t="s">
        <v>98</v>
      </c>
      <c r="M129" s="366">
        <v>3523</v>
      </c>
      <c r="N129" s="373">
        <v>4253</v>
      </c>
      <c r="O129" s="373">
        <v>6020</v>
      </c>
      <c r="P129" s="373">
        <v>8483</v>
      </c>
      <c r="Q129" s="366">
        <v>11014</v>
      </c>
      <c r="R129" s="373">
        <v>13066</v>
      </c>
      <c r="S129" s="373">
        <v>15412</v>
      </c>
      <c r="T129" s="366">
        <v>17284</v>
      </c>
      <c r="V129" s="395"/>
      <c r="W129" s="396"/>
      <c r="CK129" s="134" t="s">
        <v>98</v>
      </c>
      <c r="CP129" s="134" t="s">
        <v>98</v>
      </c>
    </row>
    <row r="130" spans="1:94" ht="6.9" customHeight="1" x14ac:dyDescent="0.3">
      <c r="A130" s="391"/>
      <c r="B130" s="368"/>
      <c r="C130" s="358"/>
      <c r="D130" s="379"/>
      <c r="E130" s="394"/>
      <c r="F130" s="358"/>
      <c r="G130" s="358"/>
      <c r="H130" s="379"/>
      <c r="I130" s="394"/>
      <c r="J130" s="358"/>
      <c r="K130" s="358"/>
      <c r="L130" s="379"/>
      <c r="M130" s="394"/>
      <c r="N130" s="358"/>
      <c r="O130" s="358"/>
      <c r="P130" s="358"/>
      <c r="Q130" s="333"/>
      <c r="R130" s="368"/>
      <c r="S130" s="358"/>
      <c r="T130" s="333"/>
      <c r="V130" s="395"/>
      <c r="W130" s="396"/>
    </row>
    <row r="131" spans="1:94" x14ac:dyDescent="0.3">
      <c r="A131" s="74" t="s">
        <v>265</v>
      </c>
      <c r="B131" s="13"/>
      <c r="C131" s="14"/>
      <c r="D131" s="14"/>
      <c r="E131" s="15"/>
      <c r="F131" s="14"/>
      <c r="G131" s="14"/>
      <c r="H131" s="14"/>
      <c r="I131" s="15"/>
      <c r="J131" s="14"/>
      <c r="K131" s="14"/>
      <c r="L131" s="14"/>
      <c r="M131" s="15"/>
      <c r="N131" s="14"/>
      <c r="O131" s="14"/>
      <c r="P131" s="14"/>
      <c r="Q131" s="15"/>
      <c r="R131" s="14"/>
      <c r="S131" s="14"/>
      <c r="T131" s="15"/>
      <c r="V131" s="395"/>
      <c r="W131" s="396"/>
    </row>
    <row r="132" spans="1:94" x14ac:dyDescent="0.3">
      <c r="A132" s="67" t="s">
        <v>42</v>
      </c>
      <c r="B132" s="19">
        <v>3.7000000000000002E-3</v>
      </c>
      <c r="C132" s="20">
        <v>3.5000000000000001E-3</v>
      </c>
      <c r="D132" s="20">
        <v>3.0999999999999999E-3</v>
      </c>
      <c r="E132" s="21">
        <v>2.2000000000000001E-3</v>
      </c>
      <c r="F132" s="20">
        <v>2.0999999999999999E-3</v>
      </c>
      <c r="G132" s="20">
        <v>1.9E-3</v>
      </c>
      <c r="H132" s="20">
        <v>1.6999999999999999E-3</v>
      </c>
      <c r="I132" s="21">
        <v>1.6000000000000001E-3</v>
      </c>
      <c r="J132" s="20">
        <v>1.5E-3</v>
      </c>
      <c r="K132" s="20">
        <v>1.4E-3</v>
      </c>
      <c r="L132" s="20">
        <v>1.4E-3</v>
      </c>
      <c r="M132" s="21">
        <v>1.2999999999999999E-3</v>
      </c>
      <c r="N132" s="20">
        <v>1.2999999999999999E-3</v>
      </c>
      <c r="O132" s="20">
        <v>1.1999999999999999E-3</v>
      </c>
      <c r="P132" s="20">
        <v>1E-3</v>
      </c>
      <c r="Q132" s="21">
        <v>8.9999999999999998E-4</v>
      </c>
      <c r="R132" s="20">
        <v>8.9999999999999998E-4</v>
      </c>
      <c r="S132" s="20">
        <v>8.9999999999999998E-4</v>
      </c>
      <c r="T132" s="21">
        <v>8.0000000000000004E-4</v>
      </c>
      <c r="V132" s="395"/>
      <c r="W132" s="396"/>
      <c r="CK132" s="134" t="s">
        <v>11</v>
      </c>
      <c r="CP132" s="134" t="s">
        <v>11</v>
      </c>
    </row>
    <row r="133" spans="1:94" x14ac:dyDescent="0.3">
      <c r="A133" s="67" t="s">
        <v>43</v>
      </c>
      <c r="B133" s="19">
        <v>6.9999999999999999E-4</v>
      </c>
      <c r="C133" s="20">
        <v>5.9999999999999995E-4</v>
      </c>
      <c r="D133" s="20">
        <v>5.9999999999999995E-4</v>
      </c>
      <c r="E133" s="21">
        <v>5.9999999999999995E-4</v>
      </c>
      <c r="F133" s="20">
        <v>5.0000000000000001E-4</v>
      </c>
      <c r="G133" s="20">
        <v>5.0000000000000001E-4</v>
      </c>
      <c r="H133" s="20">
        <v>5.0000000000000001E-4</v>
      </c>
      <c r="I133" s="21">
        <v>4.0000000000000002E-4</v>
      </c>
      <c r="J133" s="20">
        <v>4.0000000000000002E-4</v>
      </c>
      <c r="K133" s="20">
        <v>4.0000000000000002E-4</v>
      </c>
      <c r="L133" s="20">
        <v>4.0000000000000002E-4</v>
      </c>
      <c r="M133" s="21">
        <v>2.9999999999999997E-4</v>
      </c>
      <c r="N133" s="20">
        <v>2.9999999999999997E-4</v>
      </c>
      <c r="O133" s="20">
        <v>2.9999999999999997E-4</v>
      </c>
      <c r="P133" s="20">
        <v>2.9999999999999997E-4</v>
      </c>
      <c r="Q133" s="21">
        <v>2.9999999999999997E-4</v>
      </c>
      <c r="R133" s="20">
        <v>2.9999999999999997E-4</v>
      </c>
      <c r="S133" s="20">
        <v>2.9999999999999997E-4</v>
      </c>
      <c r="T133" s="21">
        <v>2.9999999999999997E-4</v>
      </c>
      <c r="V133" s="395"/>
      <c r="W133" s="396"/>
      <c r="CK133" s="134" t="s">
        <v>11</v>
      </c>
      <c r="CP133" s="134" t="s">
        <v>11</v>
      </c>
    </row>
    <row r="134" spans="1:94" x14ac:dyDescent="0.3">
      <c r="A134" s="67" t="s">
        <v>44</v>
      </c>
      <c r="B134" s="19">
        <v>0.1288</v>
      </c>
      <c r="C134" s="20">
        <v>0.111</v>
      </c>
      <c r="D134" s="20">
        <v>9.5399999999999999E-2</v>
      </c>
      <c r="E134" s="21">
        <v>7.6799999999999993E-2</v>
      </c>
      <c r="F134" s="20">
        <v>6.7400000000000002E-2</v>
      </c>
      <c r="G134" s="20">
        <v>6.0199999999999997E-2</v>
      </c>
      <c r="H134" s="20">
        <v>5.1499999999999997E-2</v>
      </c>
      <c r="I134" s="21">
        <v>3.95E-2</v>
      </c>
      <c r="J134" s="20">
        <v>3.3500000000000002E-2</v>
      </c>
      <c r="K134" s="20">
        <v>2.8199999999999999E-2</v>
      </c>
      <c r="L134" s="20">
        <v>2.4E-2</v>
      </c>
      <c r="M134" s="21">
        <v>2.1600000000000001E-2</v>
      </c>
      <c r="N134" s="20">
        <v>1.7500000000000002E-2</v>
      </c>
      <c r="O134" s="20">
        <v>1.46E-2</v>
      </c>
      <c r="P134" s="20">
        <v>1.2999999999999999E-2</v>
      </c>
      <c r="Q134" s="21">
        <v>1.0800000000000001E-2</v>
      </c>
      <c r="R134" s="20">
        <v>0.01</v>
      </c>
      <c r="S134" s="20">
        <v>9.1999999999999998E-3</v>
      </c>
      <c r="T134" s="21">
        <v>8.0000000000000002E-3</v>
      </c>
      <c r="V134" s="395"/>
      <c r="W134" s="396"/>
      <c r="CK134" s="134" t="s">
        <v>11</v>
      </c>
      <c r="CP134" s="134" t="s">
        <v>11</v>
      </c>
    </row>
    <row r="135" spans="1:94" x14ac:dyDescent="0.3">
      <c r="A135" s="67" t="s">
        <v>45</v>
      </c>
      <c r="B135" s="19">
        <v>1.2200000000000001E-2</v>
      </c>
      <c r="C135" s="20">
        <v>1.0999999999999999E-2</v>
      </c>
      <c r="D135" s="20">
        <v>1.01E-2</v>
      </c>
      <c r="E135" s="21">
        <v>8.5000000000000006E-3</v>
      </c>
      <c r="F135" s="20">
        <v>7.3000000000000001E-3</v>
      </c>
      <c r="G135" s="20">
        <v>6.6E-3</v>
      </c>
      <c r="H135" s="20">
        <v>5.8999999999999999E-3</v>
      </c>
      <c r="I135" s="21">
        <v>5.3E-3</v>
      </c>
      <c r="J135" s="20">
        <v>4.8999999999999998E-3</v>
      </c>
      <c r="K135" s="20">
        <v>4.1000000000000003E-3</v>
      </c>
      <c r="L135" s="20">
        <v>3.7000000000000002E-3</v>
      </c>
      <c r="M135" s="21">
        <v>3.3999999999999998E-3</v>
      </c>
      <c r="N135" s="20">
        <v>2.8999999999999998E-3</v>
      </c>
      <c r="O135" s="20">
        <v>2.8E-3</v>
      </c>
      <c r="P135" s="20">
        <v>2.5000000000000001E-3</v>
      </c>
      <c r="Q135" s="21">
        <v>2.3E-3</v>
      </c>
      <c r="R135" s="20">
        <v>2.0999999999999999E-3</v>
      </c>
      <c r="S135" s="20">
        <v>1.6999999999999999E-3</v>
      </c>
      <c r="T135" s="21">
        <v>1.8E-3</v>
      </c>
      <c r="V135" s="395"/>
      <c r="W135" s="396"/>
      <c r="CK135" s="134" t="s">
        <v>11</v>
      </c>
      <c r="CP135" s="134" t="s">
        <v>11</v>
      </c>
    </row>
    <row r="136" spans="1:94" x14ac:dyDescent="0.3">
      <c r="A136" s="67" t="s">
        <v>46</v>
      </c>
      <c r="B136" s="19">
        <v>0.15959999999999999</v>
      </c>
      <c r="C136" s="20">
        <v>0.15770000000000001</v>
      </c>
      <c r="D136" s="20">
        <v>0.15840000000000001</v>
      </c>
      <c r="E136" s="21">
        <v>0.15160000000000001</v>
      </c>
      <c r="F136" s="20">
        <v>0.14280000000000001</v>
      </c>
      <c r="G136" s="20">
        <v>0.1338</v>
      </c>
      <c r="H136" s="20">
        <v>0.1245</v>
      </c>
      <c r="I136" s="21">
        <v>0.11799999999999999</v>
      </c>
      <c r="J136" s="20">
        <v>0.11210000000000001</v>
      </c>
      <c r="K136" s="20">
        <v>0.109</v>
      </c>
      <c r="L136" s="20">
        <v>0.106</v>
      </c>
      <c r="M136" s="21">
        <v>0.1014</v>
      </c>
      <c r="N136" s="20">
        <v>9.8500000000000004E-2</v>
      </c>
      <c r="O136" s="20">
        <v>9.7199999999999995E-2</v>
      </c>
      <c r="P136" s="20">
        <v>9.5299999999999996E-2</v>
      </c>
      <c r="Q136" s="21">
        <v>9.6100000000000005E-2</v>
      </c>
      <c r="R136" s="20">
        <v>9.7500000000000003E-2</v>
      </c>
      <c r="S136" s="20">
        <v>9.8799999999999999E-2</v>
      </c>
      <c r="T136" s="21">
        <v>9.8400000000000001E-2</v>
      </c>
      <c r="V136" s="395"/>
      <c r="W136" s="396"/>
      <c r="CK136" s="134" t="s">
        <v>11</v>
      </c>
      <c r="CP136" s="134" t="s">
        <v>11</v>
      </c>
    </row>
    <row r="137" spans="1:94" x14ac:dyDescent="0.3">
      <c r="A137" s="67" t="s">
        <v>47</v>
      </c>
      <c r="B137" s="19">
        <v>0.45900000000000002</v>
      </c>
      <c r="C137" s="20">
        <v>0.44340000000000002</v>
      </c>
      <c r="D137" s="20">
        <v>0.42759999999999998</v>
      </c>
      <c r="E137" s="21">
        <v>0.42780000000000001</v>
      </c>
      <c r="F137" s="20">
        <v>0.40789999999999998</v>
      </c>
      <c r="G137" s="20">
        <v>0.39739999999999998</v>
      </c>
      <c r="H137" s="20">
        <v>0.3876</v>
      </c>
      <c r="I137" s="21">
        <v>0.38</v>
      </c>
      <c r="J137" s="20">
        <v>0.37209999999999999</v>
      </c>
      <c r="K137" s="20">
        <v>0.36459999999999998</v>
      </c>
      <c r="L137" s="20">
        <v>0.35560000000000003</v>
      </c>
      <c r="M137" s="21">
        <v>0.34760000000000002</v>
      </c>
      <c r="N137" s="20">
        <v>0.3362</v>
      </c>
      <c r="O137" s="20">
        <v>0.28720000000000001</v>
      </c>
      <c r="P137" s="20">
        <v>0.27460000000000001</v>
      </c>
      <c r="Q137" s="21">
        <v>0.26569999999999999</v>
      </c>
      <c r="R137" s="20">
        <v>0.25419999999999998</v>
      </c>
      <c r="S137" s="20">
        <v>0.2419</v>
      </c>
      <c r="T137" s="21">
        <v>0.2281</v>
      </c>
      <c r="V137" s="395"/>
      <c r="W137" s="396"/>
      <c r="CK137" s="134" t="s">
        <v>11</v>
      </c>
      <c r="CP137" s="134" t="s">
        <v>11</v>
      </c>
    </row>
    <row r="138" spans="1:94" x14ac:dyDescent="0.3">
      <c r="A138" s="67" t="s">
        <v>48</v>
      </c>
      <c r="B138" s="19">
        <v>0</v>
      </c>
      <c r="C138" s="20">
        <v>0</v>
      </c>
      <c r="D138" s="20">
        <v>0</v>
      </c>
      <c r="E138" s="21">
        <v>0</v>
      </c>
      <c r="F138" s="20">
        <v>0</v>
      </c>
      <c r="G138" s="20">
        <v>0</v>
      </c>
      <c r="H138" s="20">
        <v>0</v>
      </c>
      <c r="I138" s="21">
        <v>0</v>
      </c>
      <c r="J138" s="20">
        <v>0</v>
      </c>
      <c r="K138" s="20">
        <v>0</v>
      </c>
      <c r="L138" s="20">
        <v>0</v>
      </c>
      <c r="M138" s="21">
        <v>0</v>
      </c>
      <c r="N138" s="20">
        <f>SUM(N139:N144)</f>
        <v>0.54330000000000001</v>
      </c>
      <c r="O138" s="20">
        <f t="shared" ref="O138:T138" si="3">SUM(O139:O144)</f>
        <v>0.59689999999999999</v>
      </c>
      <c r="P138" s="20">
        <f t="shared" si="3"/>
        <v>0.61350000000000005</v>
      </c>
      <c r="Q138" s="21">
        <f t="shared" si="3"/>
        <v>0.62390000000000001</v>
      </c>
      <c r="R138" s="20">
        <f t="shared" si="3"/>
        <v>0.6351</v>
      </c>
      <c r="S138" s="20">
        <f t="shared" si="3"/>
        <v>0.64729999999999999</v>
      </c>
      <c r="T138" s="20">
        <f t="shared" si="3"/>
        <v>0.66269999999999996</v>
      </c>
      <c r="V138" s="395"/>
      <c r="W138" s="396"/>
      <c r="CK138" s="134" t="s">
        <v>11</v>
      </c>
      <c r="CP138" s="134" t="s">
        <v>11</v>
      </c>
    </row>
    <row r="139" spans="1:94" x14ac:dyDescent="0.3">
      <c r="A139" s="393" t="s">
        <v>266</v>
      </c>
      <c r="B139" s="365">
        <v>0.20480000000000001</v>
      </c>
      <c r="C139" s="362">
        <v>0.2356</v>
      </c>
      <c r="D139" s="362">
        <v>0.26200000000000001</v>
      </c>
      <c r="E139" s="361">
        <v>4.7100000000000003E-2</v>
      </c>
      <c r="F139" s="362">
        <v>5.6000000000000001E-2</v>
      </c>
      <c r="G139" s="362">
        <v>6.7799999999999999E-2</v>
      </c>
      <c r="H139" s="362">
        <v>8.1299999999999997E-2</v>
      </c>
      <c r="I139" s="361">
        <v>9.5100000000000004E-2</v>
      </c>
      <c r="J139" s="362">
        <v>0.1019</v>
      </c>
      <c r="K139" s="362">
        <v>0.11</v>
      </c>
      <c r="L139" s="362">
        <v>0.1183</v>
      </c>
      <c r="M139" s="361">
        <v>0.12509999999999999</v>
      </c>
      <c r="N139" s="362">
        <v>0.13420000000000001</v>
      </c>
      <c r="O139" s="362">
        <v>0.18140000000000001</v>
      </c>
      <c r="P139" s="362">
        <v>0.19209999999999999</v>
      </c>
      <c r="Q139" s="361">
        <v>0.19600000000000001</v>
      </c>
      <c r="R139" s="362">
        <v>0.2019</v>
      </c>
      <c r="S139" s="362">
        <v>0.2099</v>
      </c>
      <c r="T139" s="361">
        <v>0.21909999999999999</v>
      </c>
      <c r="V139" s="395"/>
      <c r="W139" s="396"/>
      <c r="CK139" s="134" t="s">
        <v>11</v>
      </c>
      <c r="CP139" s="134" t="s">
        <v>11</v>
      </c>
    </row>
    <row r="140" spans="1:94" x14ac:dyDescent="0.3">
      <c r="A140" s="393" t="s">
        <v>267</v>
      </c>
      <c r="B140" s="365">
        <v>2.9399999999999999E-2</v>
      </c>
      <c r="C140" s="362">
        <v>3.5099999999999999E-2</v>
      </c>
      <c r="D140" s="362">
        <v>4.07E-2</v>
      </c>
      <c r="E140" s="361">
        <v>0.25140000000000001</v>
      </c>
      <c r="F140" s="362">
        <v>0.27250000000000002</v>
      </c>
      <c r="G140" s="362">
        <v>0.28220000000000001</v>
      </c>
      <c r="H140" s="362">
        <v>0.29299999999999998</v>
      </c>
      <c r="I140" s="361">
        <v>0.29770000000000002</v>
      </c>
      <c r="J140" s="362">
        <v>0.3029</v>
      </c>
      <c r="K140" s="362">
        <v>0.30470000000000003</v>
      </c>
      <c r="L140" s="362">
        <v>0.30630000000000002</v>
      </c>
      <c r="M140" s="361">
        <v>0.30730000000000002</v>
      </c>
      <c r="N140" s="362">
        <v>0.28120000000000001</v>
      </c>
      <c r="O140" s="362">
        <v>0.26579999999999998</v>
      </c>
      <c r="P140" s="362">
        <v>0.26290000000000002</v>
      </c>
      <c r="Q140" s="361">
        <v>1.9099999999999999E-2</v>
      </c>
      <c r="R140" s="362">
        <v>1.9199999999999998E-2</v>
      </c>
      <c r="S140" s="362">
        <v>1.9199999999999998E-2</v>
      </c>
      <c r="T140" s="361">
        <v>1.9300000000000001E-2</v>
      </c>
      <c r="V140" s="395"/>
      <c r="W140" s="396"/>
      <c r="CK140" s="134" t="s">
        <v>11</v>
      </c>
      <c r="CP140" s="134" t="s">
        <v>11</v>
      </c>
    </row>
    <row r="141" spans="1:94" x14ac:dyDescent="0.3">
      <c r="A141" s="393" t="s">
        <v>268</v>
      </c>
      <c r="B141" s="365">
        <v>0</v>
      </c>
      <c r="C141" s="362">
        <v>0</v>
      </c>
      <c r="D141" s="362">
        <v>0</v>
      </c>
      <c r="E141" s="361">
        <v>2.9999999999999997E-4</v>
      </c>
      <c r="F141" s="362">
        <v>0</v>
      </c>
      <c r="G141" s="362">
        <v>2.3E-3</v>
      </c>
      <c r="H141" s="362">
        <v>2.3999999999999998E-3</v>
      </c>
      <c r="I141" s="361">
        <v>7.7000000000000002E-3</v>
      </c>
      <c r="J141" s="362">
        <v>1.1900000000000001E-2</v>
      </c>
      <c r="K141" s="362">
        <v>1.44E-2</v>
      </c>
      <c r="L141" s="362">
        <v>1.6500000000000001E-2</v>
      </c>
      <c r="M141" s="361">
        <v>1.8700000000000001E-2</v>
      </c>
      <c r="N141" s="362">
        <v>2.0199999999999999E-2</v>
      </c>
      <c r="O141" s="362">
        <v>3.2300000000000002E-2</v>
      </c>
      <c r="P141" s="362">
        <v>3.3500000000000002E-2</v>
      </c>
      <c r="Q141" s="361">
        <v>4.9799999999999997E-2</v>
      </c>
      <c r="R141" s="362">
        <v>6.3200000000000006E-2</v>
      </c>
      <c r="S141" s="362">
        <v>7.1400000000000005E-2</v>
      </c>
      <c r="T141" s="361">
        <v>7.8399999999999997E-2</v>
      </c>
      <c r="V141" s="395"/>
      <c r="W141" s="396"/>
      <c r="CK141" s="134" t="s">
        <v>11</v>
      </c>
      <c r="CP141" s="134" t="s">
        <v>11</v>
      </c>
    </row>
    <row r="142" spans="1:94" x14ac:dyDescent="0.3">
      <c r="A142" s="393" t="s">
        <v>269</v>
      </c>
      <c r="B142" s="365">
        <v>1.6999999999999999E-3</v>
      </c>
      <c r="C142" s="362">
        <v>2E-3</v>
      </c>
      <c r="D142" s="362">
        <v>2.3E-3</v>
      </c>
      <c r="E142" s="361">
        <v>3.3799999999999997E-2</v>
      </c>
      <c r="F142" s="362">
        <v>4.3499999999999997E-2</v>
      </c>
      <c r="G142" s="362">
        <v>4.7199999999999999E-2</v>
      </c>
      <c r="H142" s="362">
        <v>5.1499999999999997E-2</v>
      </c>
      <c r="I142" s="361">
        <v>5.4699999999999999E-2</v>
      </c>
      <c r="J142" s="362">
        <v>5.8900000000000001E-2</v>
      </c>
      <c r="K142" s="362">
        <v>6.3100000000000003E-2</v>
      </c>
      <c r="L142" s="362">
        <v>6.7799999999999999E-2</v>
      </c>
      <c r="M142" s="361">
        <v>0</v>
      </c>
      <c r="N142" s="362">
        <v>0</v>
      </c>
      <c r="O142" s="362">
        <v>0</v>
      </c>
      <c r="P142" s="362">
        <v>0</v>
      </c>
      <c r="Q142" s="361">
        <v>0</v>
      </c>
      <c r="R142" s="362">
        <v>0</v>
      </c>
      <c r="S142" s="362">
        <v>0</v>
      </c>
      <c r="T142" s="361">
        <v>0</v>
      </c>
      <c r="V142" s="395"/>
      <c r="W142" s="396"/>
      <c r="CK142" s="134" t="s">
        <v>11</v>
      </c>
      <c r="CP142" s="134" t="s">
        <v>11</v>
      </c>
    </row>
    <row r="143" spans="1:94" x14ac:dyDescent="0.3">
      <c r="A143" s="393" t="s">
        <v>270</v>
      </c>
      <c r="B143" s="365">
        <v>0</v>
      </c>
      <c r="C143" s="362">
        <v>0</v>
      </c>
      <c r="D143" s="362">
        <v>0</v>
      </c>
      <c r="E143" s="361">
        <v>0</v>
      </c>
      <c r="F143" s="362">
        <v>0</v>
      </c>
      <c r="G143" s="362">
        <v>0</v>
      </c>
      <c r="H143" s="362">
        <v>0</v>
      </c>
      <c r="I143" s="361">
        <v>0</v>
      </c>
      <c r="J143" s="362">
        <v>0</v>
      </c>
      <c r="K143" s="362">
        <v>0</v>
      </c>
      <c r="L143" s="362">
        <v>0</v>
      </c>
      <c r="M143" s="361">
        <v>5.67E-2</v>
      </c>
      <c r="N143" s="362">
        <v>8.7800000000000003E-2</v>
      </c>
      <c r="O143" s="362">
        <v>8.9800000000000005E-2</v>
      </c>
      <c r="P143" s="362">
        <v>8.6300000000000002E-2</v>
      </c>
      <c r="Q143" s="361">
        <v>0.30919999999999997</v>
      </c>
      <c r="R143" s="362">
        <v>0.29220000000000002</v>
      </c>
      <c r="S143" s="362">
        <v>0.2787</v>
      </c>
      <c r="T143" s="361">
        <v>0.2702</v>
      </c>
      <c r="V143" s="395"/>
      <c r="W143" s="396"/>
      <c r="CK143" s="134" t="s">
        <v>11</v>
      </c>
      <c r="CP143" s="134" t="s">
        <v>11</v>
      </c>
    </row>
    <row r="144" spans="1:94" x14ac:dyDescent="0.3">
      <c r="A144" s="393" t="s">
        <v>271</v>
      </c>
      <c r="B144" s="365">
        <v>0</v>
      </c>
      <c r="C144" s="362">
        <v>0</v>
      </c>
      <c r="D144" s="362">
        <v>0</v>
      </c>
      <c r="E144" s="361">
        <v>0</v>
      </c>
      <c r="F144" s="362">
        <v>0</v>
      </c>
      <c r="G144" s="362">
        <v>0</v>
      </c>
      <c r="H144" s="362">
        <v>0</v>
      </c>
      <c r="I144" s="361">
        <v>0</v>
      </c>
      <c r="J144" s="362">
        <v>0</v>
      </c>
      <c r="K144" s="362">
        <v>0</v>
      </c>
      <c r="L144" s="362">
        <v>0</v>
      </c>
      <c r="M144" s="361">
        <v>1.6500000000000001E-2</v>
      </c>
      <c r="N144" s="362">
        <v>1.9900000000000001E-2</v>
      </c>
      <c r="O144" s="362">
        <v>2.76E-2</v>
      </c>
      <c r="P144" s="362">
        <v>3.8699999999999998E-2</v>
      </c>
      <c r="Q144" s="361">
        <v>4.9799999999999997E-2</v>
      </c>
      <c r="R144" s="362">
        <v>5.8599999999999999E-2</v>
      </c>
      <c r="S144" s="362">
        <v>6.8099999999999994E-2</v>
      </c>
      <c r="T144" s="361">
        <v>7.5700000000000003E-2</v>
      </c>
      <c r="V144" s="395"/>
      <c r="W144" s="396"/>
      <c r="CK144" s="134" t="s">
        <v>11</v>
      </c>
      <c r="CP144" s="134" t="s">
        <v>11</v>
      </c>
    </row>
    <row r="145" spans="1:97" ht="6.9" customHeight="1" x14ac:dyDescent="0.3">
      <c r="A145" s="391"/>
      <c r="B145" s="368"/>
      <c r="C145" s="358"/>
      <c r="D145" s="379"/>
      <c r="E145" s="394"/>
      <c r="F145" s="358"/>
      <c r="G145" s="358"/>
      <c r="H145" s="379"/>
      <c r="I145" s="394"/>
      <c r="J145" s="358"/>
      <c r="K145" s="358"/>
      <c r="L145" s="379"/>
      <c r="M145" s="394"/>
      <c r="N145" s="358"/>
      <c r="O145" s="358"/>
      <c r="P145" s="358"/>
      <c r="Q145" s="333"/>
      <c r="R145" s="368"/>
      <c r="S145" s="358"/>
      <c r="T145" s="333"/>
      <c r="V145" s="395"/>
      <c r="W145" s="396"/>
    </row>
    <row r="146" spans="1:97" x14ac:dyDescent="0.3">
      <c r="A146" s="3" t="s">
        <v>79</v>
      </c>
      <c r="B146" s="25">
        <v>0.38240000000000002</v>
      </c>
      <c r="C146" s="26">
        <v>0.38769999999999999</v>
      </c>
      <c r="D146" s="26">
        <v>0.3896</v>
      </c>
      <c r="E146" s="27">
        <v>0.38869999999999999</v>
      </c>
      <c r="F146" s="26">
        <v>0.38750000000000001</v>
      </c>
      <c r="G146" s="26">
        <v>0.3916</v>
      </c>
      <c r="H146" s="26">
        <v>0.39290000000000003</v>
      </c>
      <c r="I146" s="27">
        <v>0.39360000000000001</v>
      </c>
      <c r="J146" s="26">
        <v>0.39950000000000002</v>
      </c>
      <c r="K146" s="26">
        <v>0.40579999999999999</v>
      </c>
      <c r="L146" s="450">
        <v>0.40970000000000001</v>
      </c>
      <c r="M146" s="27">
        <v>0.4128</v>
      </c>
      <c r="N146" s="26">
        <v>0.41399999999999998</v>
      </c>
      <c r="O146" s="26">
        <v>0.42009999999999997</v>
      </c>
      <c r="P146" s="26">
        <v>0.42220000000000002</v>
      </c>
      <c r="Q146" s="27">
        <v>0.42459999999999998</v>
      </c>
      <c r="R146" s="26">
        <v>0.42409999999999998</v>
      </c>
      <c r="S146" s="26">
        <v>0.42859999999999998</v>
      </c>
      <c r="T146" s="27">
        <v>0.4289</v>
      </c>
      <c r="V146" s="395"/>
      <c r="W146" s="396"/>
      <c r="CK146" s="134" t="s">
        <v>98</v>
      </c>
      <c r="CP146" s="134" t="s">
        <v>98</v>
      </c>
    </row>
    <row r="147" spans="1:97" ht="6.9" customHeight="1" x14ac:dyDescent="0.3">
      <c r="A147" s="391"/>
      <c r="B147" s="368"/>
      <c r="C147" s="358"/>
      <c r="D147" s="379"/>
      <c r="E147" s="394"/>
      <c r="F147" s="358"/>
      <c r="G147" s="358"/>
      <c r="H147" s="379"/>
      <c r="I147" s="394"/>
      <c r="J147" s="358"/>
      <c r="K147" s="358"/>
      <c r="L147" s="379"/>
      <c r="M147" s="394"/>
      <c r="N147" s="358"/>
      <c r="O147" s="358"/>
      <c r="P147" s="358"/>
      <c r="Q147" s="333"/>
      <c r="R147" s="368"/>
      <c r="S147" s="358"/>
      <c r="T147" s="333"/>
      <c r="V147" s="395"/>
      <c r="W147" s="396"/>
    </row>
    <row r="148" spans="1:97" x14ac:dyDescent="0.3">
      <c r="A148" s="3" t="s">
        <v>70</v>
      </c>
      <c r="B148" s="4">
        <v>157153</v>
      </c>
      <c r="C148" s="5">
        <v>162404</v>
      </c>
      <c r="D148" s="5">
        <v>166310</v>
      </c>
      <c r="E148" s="6">
        <v>169618</v>
      </c>
      <c r="F148" s="5">
        <v>174872</v>
      </c>
      <c r="G148" s="5">
        <v>178782</v>
      </c>
      <c r="H148" s="5">
        <v>181765</v>
      </c>
      <c r="I148" s="6">
        <v>185960</v>
      </c>
      <c r="J148" s="5">
        <v>190084</v>
      </c>
      <c r="K148" s="5">
        <v>193145</v>
      </c>
      <c r="L148" s="117">
        <v>195846</v>
      </c>
      <c r="M148" s="6">
        <v>198482</v>
      </c>
      <c r="N148" s="5">
        <v>200599</v>
      </c>
      <c r="O148" s="5">
        <v>204324</v>
      </c>
      <c r="P148" s="5">
        <v>206365</v>
      </c>
      <c r="Q148" s="6">
        <v>208620</v>
      </c>
      <c r="R148" s="5">
        <v>209518</v>
      </c>
      <c r="S148" s="5">
        <v>211840</v>
      </c>
      <c r="T148" s="6">
        <v>213263</v>
      </c>
      <c r="V148" s="395"/>
      <c r="W148" s="396"/>
      <c r="CK148" s="134" t="s">
        <v>98</v>
      </c>
      <c r="CP148" s="134" t="s">
        <v>98</v>
      </c>
    </row>
    <row r="149" spans="1:97" x14ac:dyDescent="0.3">
      <c r="A149" s="374" t="s">
        <v>246</v>
      </c>
      <c r="B149" s="19">
        <f>B148/B94</f>
        <v>0.85516134298307667</v>
      </c>
      <c r="C149" s="20">
        <f>C148/C94</f>
        <v>0.86383268441096994</v>
      </c>
      <c r="D149" s="20">
        <f>D148/D94</f>
        <v>0.87202961471507368</v>
      </c>
      <c r="E149" s="21">
        <v>0.88419999999999999</v>
      </c>
      <c r="F149" s="20">
        <v>0.90380000000000005</v>
      </c>
      <c r="G149" s="20">
        <v>0.90510000000000002</v>
      </c>
      <c r="H149" s="20">
        <v>0.90749999999999997</v>
      </c>
      <c r="I149" s="21">
        <v>0.91830000000000001</v>
      </c>
      <c r="J149" s="20">
        <v>0.92210000000000003</v>
      </c>
      <c r="K149" s="20">
        <v>0.92300000000000004</v>
      </c>
      <c r="L149" s="451">
        <v>0.92649999999999999</v>
      </c>
      <c r="M149" s="21">
        <v>0.93169999999999997</v>
      </c>
      <c r="N149" s="20">
        <v>0.93700000000000006</v>
      </c>
      <c r="O149" s="20">
        <f>O148/O94</f>
        <v>0.93785974607779232</v>
      </c>
      <c r="P149" s="20">
        <f t="shared" ref="P149:T149" si="4">P148/P94</f>
        <v>0.94033081199307389</v>
      </c>
      <c r="Q149" s="21">
        <f>Q148/Q94</f>
        <v>0.94313691805531696</v>
      </c>
      <c r="R149" s="20">
        <f t="shared" si="4"/>
        <v>0.93905412431201707</v>
      </c>
      <c r="S149" s="20">
        <f t="shared" si="4"/>
        <v>0.93559399884287375</v>
      </c>
      <c r="T149" s="21">
        <f t="shared" si="4"/>
        <v>0.93432316629719525</v>
      </c>
      <c r="V149" s="395"/>
      <c r="W149" s="396"/>
      <c r="CK149" s="134" t="s">
        <v>11</v>
      </c>
      <c r="CP149" s="134" t="s">
        <v>11</v>
      </c>
    </row>
    <row r="150" spans="1:97" ht="6.9" customHeight="1" x14ac:dyDescent="0.3">
      <c r="A150" s="391"/>
      <c r="B150" s="368"/>
      <c r="C150" s="358"/>
      <c r="D150" s="379"/>
      <c r="E150" s="394"/>
      <c r="F150" s="358"/>
      <c r="G150" s="358"/>
      <c r="H150" s="379"/>
      <c r="I150" s="394"/>
      <c r="J150" s="358"/>
      <c r="K150" s="358"/>
      <c r="L150" s="379"/>
      <c r="M150" s="394"/>
      <c r="N150" s="358"/>
      <c r="O150" s="358"/>
      <c r="P150" s="358"/>
      <c r="Q150" s="333"/>
      <c r="R150" s="368"/>
      <c r="S150" s="358"/>
      <c r="T150" s="333"/>
      <c r="V150" s="395"/>
      <c r="W150" s="396"/>
    </row>
    <row r="151" spans="1:97" ht="15" thickBot="1" x14ac:dyDescent="0.35">
      <c r="A151" s="123" t="s">
        <v>20</v>
      </c>
      <c r="B151" s="363">
        <v>55.51</v>
      </c>
      <c r="C151" s="370">
        <v>57.26</v>
      </c>
      <c r="D151" s="370">
        <v>58.39</v>
      </c>
      <c r="E151" s="356">
        <v>58.86</v>
      </c>
      <c r="F151" s="370">
        <v>60.33</v>
      </c>
      <c r="G151" s="370">
        <v>60.33</v>
      </c>
      <c r="H151" s="370">
        <v>60.38</v>
      </c>
      <c r="I151" s="356">
        <v>59.82</v>
      </c>
      <c r="J151" s="370">
        <v>57.44</v>
      </c>
      <c r="K151" s="370">
        <v>56.34</v>
      </c>
      <c r="L151" s="370">
        <v>55.71</v>
      </c>
      <c r="M151" s="356">
        <v>54.52</v>
      </c>
      <c r="N151" s="370">
        <v>52.49</v>
      </c>
      <c r="O151" s="370">
        <v>53.16</v>
      </c>
      <c r="P151" s="370">
        <v>58.2</v>
      </c>
      <c r="Q151" s="356">
        <v>60.01</v>
      </c>
      <c r="R151" s="370">
        <v>60.86</v>
      </c>
      <c r="S151" s="370">
        <v>60.94</v>
      </c>
      <c r="T151" s="356">
        <v>63.61</v>
      </c>
      <c r="V151" s="395"/>
      <c r="W151" s="397"/>
      <c r="CK151" s="134" t="s">
        <v>98</v>
      </c>
      <c r="CP151" s="134" t="s">
        <v>98</v>
      </c>
    </row>
    <row r="152" spans="1:97" ht="16.5" customHeight="1" thickBot="1" x14ac:dyDescent="0.35">
      <c r="T152" s="333"/>
      <c r="V152" s="395"/>
      <c r="W152" s="396"/>
      <c r="AZ152" s="335"/>
      <c r="CH152" s="335"/>
      <c r="CK152" s="335"/>
      <c r="CL152" s="335"/>
      <c r="CP152" s="335"/>
      <c r="CQ152" s="335"/>
      <c r="CS152" s="335"/>
    </row>
    <row r="153" spans="1:97" ht="20.399999999999999" thickBot="1" x14ac:dyDescent="0.35">
      <c r="A153" s="113" t="s">
        <v>49</v>
      </c>
      <c r="B153" s="113"/>
      <c r="C153" s="113"/>
      <c r="D153" s="113"/>
      <c r="E153" s="113"/>
      <c r="F153" s="113"/>
      <c r="G153" s="113"/>
      <c r="H153" s="113"/>
      <c r="I153" s="113"/>
      <c r="J153" s="113"/>
      <c r="K153" s="113"/>
      <c r="L153" s="113"/>
      <c r="M153" s="113"/>
      <c r="N153" s="113"/>
      <c r="O153" s="113"/>
      <c r="P153" s="113"/>
      <c r="Q153" s="113"/>
      <c r="R153" s="113"/>
      <c r="S153" s="113"/>
      <c r="T153" s="388"/>
      <c r="V153" s="395"/>
      <c r="W153" s="396"/>
    </row>
    <row r="154" spans="1:97" x14ac:dyDescent="0.3">
      <c r="A154" s="51" t="s">
        <v>50</v>
      </c>
      <c r="B154" s="4">
        <v>158291</v>
      </c>
      <c r="C154" s="5">
        <v>161697</v>
      </c>
      <c r="D154" s="5">
        <v>163789</v>
      </c>
      <c r="E154" s="6">
        <v>165289</v>
      </c>
      <c r="F154" s="5">
        <v>166563</v>
      </c>
      <c r="G154" s="5">
        <v>167633</v>
      </c>
      <c r="H154" s="5">
        <v>168654</v>
      </c>
      <c r="I154" s="6">
        <v>170667</v>
      </c>
      <c r="J154" s="5">
        <v>171217</v>
      </c>
      <c r="K154" s="5">
        <v>171341</v>
      </c>
      <c r="L154" s="5">
        <v>171630</v>
      </c>
      <c r="M154" s="6">
        <v>172523</v>
      </c>
      <c r="N154" s="5">
        <v>172512</v>
      </c>
      <c r="O154" s="5">
        <v>174913</v>
      </c>
      <c r="P154" s="5">
        <v>176286</v>
      </c>
      <c r="Q154" s="6">
        <v>177493</v>
      </c>
      <c r="R154" s="5">
        <v>177965</v>
      </c>
      <c r="S154" s="5">
        <v>180718</v>
      </c>
      <c r="T154" s="6">
        <v>184438</v>
      </c>
      <c r="V154" s="395"/>
      <c r="W154" s="396"/>
      <c r="CK154" s="134" t="s">
        <v>98</v>
      </c>
      <c r="CP154" s="134" t="s">
        <v>98</v>
      </c>
    </row>
    <row r="155" spans="1:97" x14ac:dyDescent="0.3">
      <c r="A155" s="69" t="s">
        <v>6</v>
      </c>
      <c r="B155" s="9">
        <v>88326</v>
      </c>
      <c r="C155" s="10">
        <v>91847</v>
      </c>
      <c r="D155" s="10">
        <v>94089</v>
      </c>
      <c r="E155" s="11">
        <v>95523</v>
      </c>
      <c r="F155" s="10">
        <v>97266</v>
      </c>
      <c r="G155" s="10">
        <v>98513</v>
      </c>
      <c r="H155" s="10">
        <v>100168</v>
      </c>
      <c r="I155" s="11">
        <v>101265</v>
      </c>
      <c r="J155" s="10">
        <v>102559</v>
      </c>
      <c r="K155" s="10">
        <v>103344</v>
      </c>
      <c r="L155" s="10">
        <v>104386</v>
      </c>
      <c r="M155" s="11">
        <v>105042</v>
      </c>
      <c r="N155" s="10">
        <v>105858</v>
      </c>
      <c r="O155" s="10">
        <v>107713</v>
      </c>
      <c r="P155" s="10">
        <v>109020</v>
      </c>
      <c r="Q155" s="11">
        <v>109657</v>
      </c>
      <c r="R155" s="10">
        <v>109940</v>
      </c>
      <c r="S155" s="10">
        <v>111954</v>
      </c>
      <c r="T155" s="11">
        <v>114573</v>
      </c>
      <c r="V155" s="395"/>
      <c r="W155" s="396"/>
      <c r="CK155" s="134" t="s">
        <v>98</v>
      </c>
      <c r="CP155" s="134" t="s">
        <v>98</v>
      </c>
    </row>
    <row r="156" spans="1:97" x14ac:dyDescent="0.3">
      <c r="A156" s="69" t="s">
        <v>109</v>
      </c>
      <c r="B156" s="9">
        <v>69965</v>
      </c>
      <c r="C156" s="10">
        <v>69850</v>
      </c>
      <c r="D156" s="10">
        <v>69700</v>
      </c>
      <c r="E156" s="11">
        <v>69766</v>
      </c>
      <c r="F156" s="10">
        <v>69297</v>
      </c>
      <c r="G156" s="10">
        <v>69120</v>
      </c>
      <c r="H156" s="10">
        <v>68486</v>
      </c>
      <c r="I156" s="11">
        <v>69402</v>
      </c>
      <c r="J156" s="10">
        <v>68658</v>
      </c>
      <c r="K156" s="10">
        <v>67997</v>
      </c>
      <c r="L156" s="10">
        <v>67244</v>
      </c>
      <c r="M156" s="11">
        <v>67481</v>
      </c>
      <c r="N156" s="10">
        <v>66654</v>
      </c>
      <c r="O156" s="10">
        <v>67200</v>
      </c>
      <c r="P156" s="10">
        <v>67266</v>
      </c>
      <c r="Q156" s="11">
        <v>67836</v>
      </c>
      <c r="R156" s="10">
        <v>68025</v>
      </c>
      <c r="S156" s="10">
        <v>68764</v>
      </c>
      <c r="T156" s="11">
        <v>69865</v>
      </c>
      <c r="V156" s="395"/>
      <c r="W156" s="396"/>
      <c r="CK156" s="134" t="s">
        <v>98</v>
      </c>
      <c r="CP156" s="134" t="s">
        <v>98</v>
      </c>
    </row>
    <row r="157" spans="1:97" ht="6.9" customHeight="1" x14ac:dyDescent="0.3">
      <c r="A157" s="336"/>
      <c r="B157" s="337"/>
      <c r="C157" s="338"/>
      <c r="D157" s="338"/>
      <c r="E157" s="339"/>
      <c r="F157" s="338"/>
      <c r="G157" s="338"/>
      <c r="H157" s="338"/>
      <c r="I157" s="339"/>
      <c r="J157" s="338"/>
      <c r="K157" s="338"/>
      <c r="L157" s="338"/>
      <c r="M157" s="339"/>
      <c r="N157" s="338"/>
      <c r="O157" s="338"/>
      <c r="P157" s="338"/>
      <c r="Q157" s="339"/>
      <c r="R157" s="338"/>
      <c r="S157" s="338"/>
      <c r="T157" s="339"/>
      <c r="V157" s="395"/>
      <c r="W157" s="396"/>
    </row>
    <row r="158" spans="1:97" x14ac:dyDescent="0.3">
      <c r="A158" s="74" t="s">
        <v>51</v>
      </c>
      <c r="B158" s="13">
        <v>978</v>
      </c>
      <c r="C158" s="14">
        <v>15</v>
      </c>
      <c r="D158" s="126">
        <v>1</v>
      </c>
      <c r="E158" s="15" t="s">
        <v>99</v>
      </c>
      <c r="F158" s="14" t="s">
        <v>98</v>
      </c>
      <c r="G158" s="14" t="s">
        <v>98</v>
      </c>
      <c r="H158" s="14" t="s">
        <v>98</v>
      </c>
      <c r="I158" s="15" t="s">
        <v>98</v>
      </c>
      <c r="J158" s="14" t="s">
        <v>98</v>
      </c>
      <c r="K158" s="14" t="s">
        <v>98</v>
      </c>
      <c r="L158" s="14" t="s">
        <v>98</v>
      </c>
      <c r="M158" s="15" t="s">
        <v>98</v>
      </c>
      <c r="N158" s="14" t="s">
        <v>98</v>
      </c>
      <c r="O158" s="14" t="s">
        <v>98</v>
      </c>
      <c r="P158" s="14" t="s">
        <v>98</v>
      </c>
      <c r="Q158" s="15" t="s">
        <v>98</v>
      </c>
      <c r="R158" s="14" t="s">
        <v>98</v>
      </c>
      <c r="S158" s="14" t="s">
        <v>98</v>
      </c>
      <c r="T158" s="15" t="s">
        <v>98</v>
      </c>
      <c r="V158" s="395"/>
      <c r="W158" s="396"/>
      <c r="CK158" s="134" t="s">
        <v>98</v>
      </c>
      <c r="CP158" s="134" t="s">
        <v>98</v>
      </c>
    </row>
    <row r="159" spans="1:97" x14ac:dyDescent="0.3">
      <c r="A159" s="374" t="s">
        <v>251</v>
      </c>
      <c r="B159" s="19">
        <v>6.1999999999999998E-3</v>
      </c>
      <c r="C159" s="20">
        <v>1E-4</v>
      </c>
      <c r="D159" s="20">
        <v>0</v>
      </c>
      <c r="E159" s="21">
        <v>0</v>
      </c>
      <c r="F159" s="20">
        <v>0</v>
      </c>
      <c r="G159" s="20">
        <v>0</v>
      </c>
      <c r="H159" s="20">
        <v>0</v>
      </c>
      <c r="I159" s="21">
        <v>0</v>
      </c>
      <c r="J159" s="20">
        <v>0</v>
      </c>
      <c r="K159" s="20">
        <v>0</v>
      </c>
      <c r="L159" s="20">
        <v>0</v>
      </c>
      <c r="M159" s="21">
        <v>0</v>
      </c>
      <c r="N159" s="20">
        <v>0</v>
      </c>
      <c r="O159" s="20">
        <v>0</v>
      </c>
      <c r="P159" s="20">
        <v>0</v>
      </c>
      <c r="Q159" s="21">
        <v>0</v>
      </c>
      <c r="R159" s="20">
        <v>0</v>
      </c>
      <c r="S159" s="20">
        <v>0</v>
      </c>
      <c r="T159" s="21">
        <v>0</v>
      </c>
      <c r="V159" s="395"/>
      <c r="W159" s="396"/>
      <c r="CK159" s="134" t="s">
        <v>11</v>
      </c>
      <c r="CP159" s="134" t="s">
        <v>11</v>
      </c>
    </row>
    <row r="160" spans="1:97" x14ac:dyDescent="0.3">
      <c r="A160" s="69" t="s">
        <v>6</v>
      </c>
      <c r="B160" s="9">
        <v>978</v>
      </c>
      <c r="C160" s="10">
        <v>15</v>
      </c>
      <c r="D160" s="116">
        <v>1</v>
      </c>
      <c r="E160" s="11" t="s">
        <v>99</v>
      </c>
      <c r="F160" s="10" t="s">
        <v>98</v>
      </c>
      <c r="G160" s="10" t="s">
        <v>98</v>
      </c>
      <c r="H160" s="10" t="s">
        <v>98</v>
      </c>
      <c r="I160" s="11" t="s">
        <v>98</v>
      </c>
      <c r="J160" s="10" t="s">
        <v>98</v>
      </c>
      <c r="K160" s="10" t="s">
        <v>98</v>
      </c>
      <c r="L160" s="10" t="s">
        <v>98</v>
      </c>
      <c r="M160" s="11" t="s">
        <v>98</v>
      </c>
      <c r="N160" s="10" t="s">
        <v>98</v>
      </c>
      <c r="O160" s="10" t="s">
        <v>98</v>
      </c>
      <c r="P160" s="10" t="s">
        <v>98</v>
      </c>
      <c r="Q160" s="11" t="s">
        <v>98</v>
      </c>
      <c r="R160" s="10" t="s">
        <v>98</v>
      </c>
      <c r="S160" s="10" t="s">
        <v>98</v>
      </c>
      <c r="T160" s="11" t="s">
        <v>98</v>
      </c>
      <c r="V160" s="395"/>
      <c r="W160" s="396"/>
      <c r="CK160" s="134" t="s">
        <v>98</v>
      </c>
      <c r="CP160" s="134" t="s">
        <v>98</v>
      </c>
    </row>
    <row r="161" spans="1:100" ht="7.5" customHeight="1" x14ac:dyDescent="0.3">
      <c r="A161" s="69"/>
      <c r="B161" s="16"/>
      <c r="C161" s="17"/>
      <c r="D161" s="17"/>
      <c r="E161" s="18"/>
      <c r="F161" s="17"/>
      <c r="G161" s="17"/>
      <c r="H161" s="17"/>
      <c r="I161" s="18"/>
      <c r="J161" s="17"/>
      <c r="K161" s="17"/>
      <c r="L161" s="17"/>
      <c r="M161" s="18"/>
      <c r="N161" s="17"/>
      <c r="O161" s="17"/>
      <c r="P161" s="17"/>
      <c r="Q161" s="18"/>
      <c r="R161" s="17"/>
      <c r="S161" s="17"/>
      <c r="T161" s="18"/>
      <c r="V161" s="395"/>
      <c r="W161" s="396"/>
    </row>
    <row r="162" spans="1:100" x14ac:dyDescent="0.3">
      <c r="A162" s="74" t="s">
        <v>52</v>
      </c>
      <c r="B162" s="13">
        <v>117621</v>
      </c>
      <c r="C162" s="14">
        <v>119038</v>
      </c>
      <c r="D162" s="14">
        <v>118330</v>
      </c>
      <c r="E162" s="15">
        <v>117522</v>
      </c>
      <c r="F162" s="14">
        <v>117460</v>
      </c>
      <c r="G162" s="14">
        <v>117220</v>
      </c>
      <c r="H162" s="14">
        <v>116538</v>
      </c>
      <c r="I162" s="15">
        <v>115951</v>
      </c>
      <c r="J162" s="14">
        <v>114187</v>
      </c>
      <c r="K162" s="14">
        <v>112882</v>
      </c>
      <c r="L162" s="14">
        <v>112304</v>
      </c>
      <c r="M162" s="15">
        <v>111995</v>
      </c>
      <c r="N162" s="14">
        <v>110626</v>
      </c>
      <c r="O162" s="14">
        <v>111149</v>
      </c>
      <c r="P162" s="14">
        <v>111256</v>
      </c>
      <c r="Q162" s="15">
        <v>111102</v>
      </c>
      <c r="R162" s="14">
        <v>110789</v>
      </c>
      <c r="S162" s="14">
        <v>112529</v>
      </c>
      <c r="T162" s="15">
        <v>113292</v>
      </c>
      <c r="V162" s="395"/>
      <c r="W162" s="396"/>
      <c r="CK162" s="134" t="s">
        <v>98</v>
      </c>
      <c r="CP162" s="134" t="s">
        <v>98</v>
      </c>
    </row>
    <row r="163" spans="1:100" x14ac:dyDescent="0.3">
      <c r="A163" s="374" t="s">
        <v>251</v>
      </c>
      <c r="B163" s="19">
        <v>0.74309999999999998</v>
      </c>
      <c r="C163" s="20">
        <v>0.73619999999999997</v>
      </c>
      <c r="D163" s="20">
        <v>0.72250000000000003</v>
      </c>
      <c r="E163" s="21">
        <v>0.71099999999999997</v>
      </c>
      <c r="F163" s="20">
        <v>0.70520000000000005</v>
      </c>
      <c r="G163" s="20">
        <v>0.69930000000000003</v>
      </c>
      <c r="H163" s="20">
        <v>0.69099999999999995</v>
      </c>
      <c r="I163" s="21">
        <v>0.6794</v>
      </c>
      <c r="J163" s="20">
        <v>0.66690000000000005</v>
      </c>
      <c r="K163" s="20">
        <v>0.65880000000000005</v>
      </c>
      <c r="L163" s="20">
        <v>0.65429999999999999</v>
      </c>
      <c r="M163" s="21">
        <v>0.6492</v>
      </c>
      <c r="N163" s="20">
        <v>0.64129999999999998</v>
      </c>
      <c r="O163" s="20">
        <v>0.63549999999999995</v>
      </c>
      <c r="P163" s="20">
        <v>0.63109999999999999</v>
      </c>
      <c r="Q163" s="21">
        <v>0.626</v>
      </c>
      <c r="R163" s="20">
        <v>0.62250000000000005</v>
      </c>
      <c r="S163" s="20">
        <v>0.62270000000000003</v>
      </c>
      <c r="T163" s="21">
        <v>0.61429999999999996</v>
      </c>
      <c r="V163" s="395"/>
      <c r="W163" s="396"/>
      <c r="CK163" s="134" t="s">
        <v>11</v>
      </c>
      <c r="CP163" s="134" t="s">
        <v>11</v>
      </c>
    </row>
    <row r="164" spans="1:100" x14ac:dyDescent="0.3">
      <c r="A164" s="69" t="s">
        <v>6</v>
      </c>
      <c r="B164" s="9">
        <v>87348</v>
      </c>
      <c r="C164" s="10">
        <v>91832</v>
      </c>
      <c r="D164" s="116">
        <v>94088</v>
      </c>
      <c r="E164" s="11">
        <v>95523</v>
      </c>
      <c r="F164" s="9">
        <v>97266</v>
      </c>
      <c r="G164" s="10">
        <v>98513</v>
      </c>
      <c r="H164" s="116">
        <v>100168</v>
      </c>
      <c r="I164" s="11">
        <v>101265</v>
      </c>
      <c r="J164" s="9">
        <v>102559</v>
      </c>
      <c r="K164" s="10">
        <v>103344</v>
      </c>
      <c r="L164" s="116">
        <v>104386</v>
      </c>
      <c r="M164" s="11">
        <v>105042</v>
      </c>
      <c r="N164" s="9">
        <v>105589</v>
      </c>
      <c r="O164" s="10">
        <v>107012</v>
      </c>
      <c r="P164" s="116">
        <v>108068</v>
      </c>
      <c r="Q164" s="11">
        <v>108389</v>
      </c>
      <c r="R164" s="9">
        <v>108417</v>
      </c>
      <c r="S164" s="10">
        <v>110431</v>
      </c>
      <c r="T164" s="389">
        <v>111477</v>
      </c>
      <c r="V164" s="395"/>
      <c r="W164" s="396"/>
      <c r="CK164" s="134" t="s">
        <v>98</v>
      </c>
      <c r="CP164" s="134" t="s">
        <v>98</v>
      </c>
    </row>
    <row r="165" spans="1:100" x14ac:dyDescent="0.3">
      <c r="A165" s="69" t="s">
        <v>109</v>
      </c>
      <c r="B165" s="9">
        <v>30273</v>
      </c>
      <c r="C165" s="10">
        <v>27206</v>
      </c>
      <c r="D165" s="10">
        <v>24242</v>
      </c>
      <c r="E165" s="11">
        <v>21999</v>
      </c>
      <c r="F165" s="10">
        <v>20194</v>
      </c>
      <c r="G165" s="10">
        <v>18707</v>
      </c>
      <c r="H165" s="10">
        <v>16370</v>
      </c>
      <c r="I165" s="11">
        <v>14686</v>
      </c>
      <c r="J165" s="10">
        <v>11628</v>
      </c>
      <c r="K165" s="10">
        <v>9538</v>
      </c>
      <c r="L165" s="10">
        <v>7918</v>
      </c>
      <c r="M165" s="11">
        <v>6953</v>
      </c>
      <c r="N165" s="10">
        <v>5037</v>
      </c>
      <c r="O165" s="10">
        <v>4137</v>
      </c>
      <c r="P165" s="10">
        <v>3188</v>
      </c>
      <c r="Q165" s="11">
        <v>2713</v>
      </c>
      <c r="R165" s="10">
        <v>2372</v>
      </c>
      <c r="S165" s="10">
        <v>2098</v>
      </c>
      <c r="T165" s="11">
        <v>1815</v>
      </c>
      <c r="V165" s="395"/>
      <c r="W165" s="396"/>
      <c r="CK165" s="134" t="s">
        <v>98</v>
      </c>
      <c r="CP165" s="134" t="s">
        <v>98</v>
      </c>
    </row>
    <row r="166" spans="1:100" ht="6.75" customHeight="1" x14ac:dyDescent="0.3">
      <c r="A166" s="69"/>
      <c r="B166" s="7"/>
      <c r="C166" s="8"/>
      <c r="D166" s="8"/>
      <c r="E166" s="49"/>
      <c r="F166" s="8"/>
      <c r="G166" s="8"/>
      <c r="H166" s="8"/>
      <c r="I166" s="49"/>
      <c r="J166" s="8"/>
      <c r="K166" s="8"/>
      <c r="L166" s="8"/>
      <c r="M166" s="49"/>
      <c r="N166" s="8"/>
      <c r="O166" s="8"/>
      <c r="P166" s="8"/>
      <c r="Q166" s="49"/>
      <c r="R166" s="8"/>
      <c r="S166" s="8"/>
      <c r="T166" s="49"/>
      <c r="V166" s="395"/>
      <c r="W166" s="396"/>
    </row>
    <row r="167" spans="1:100" x14ac:dyDescent="0.3">
      <c r="A167" s="74" t="s">
        <v>53</v>
      </c>
      <c r="B167" s="13">
        <v>39692</v>
      </c>
      <c r="C167" s="14">
        <v>42644</v>
      </c>
      <c r="D167" s="14">
        <v>45458</v>
      </c>
      <c r="E167" s="15">
        <v>47767</v>
      </c>
      <c r="F167" s="14">
        <v>49103</v>
      </c>
      <c r="G167" s="14">
        <v>50413</v>
      </c>
      <c r="H167" s="14">
        <v>52116</v>
      </c>
      <c r="I167" s="15">
        <v>54716</v>
      </c>
      <c r="J167" s="14">
        <v>57030</v>
      </c>
      <c r="K167" s="14">
        <v>58459</v>
      </c>
      <c r="L167" s="14">
        <v>59326</v>
      </c>
      <c r="M167" s="15">
        <v>60528</v>
      </c>
      <c r="N167" s="14">
        <v>61886</v>
      </c>
      <c r="O167" s="14">
        <v>63764</v>
      </c>
      <c r="P167" s="14">
        <v>65030</v>
      </c>
      <c r="Q167" s="15">
        <v>66391</v>
      </c>
      <c r="R167" s="14">
        <v>67176</v>
      </c>
      <c r="S167" s="14">
        <v>68189</v>
      </c>
      <c r="T167" s="15">
        <v>71146</v>
      </c>
      <c r="V167" s="395"/>
      <c r="W167" s="396"/>
      <c r="CK167" s="134" t="s">
        <v>98</v>
      </c>
      <c r="CP167" s="134" t="s">
        <v>98</v>
      </c>
    </row>
    <row r="168" spans="1:100" x14ac:dyDescent="0.3">
      <c r="A168" s="374" t="s">
        <v>251</v>
      </c>
      <c r="B168" s="127">
        <v>0.25</v>
      </c>
      <c r="C168" s="128">
        <v>0.26</v>
      </c>
      <c r="D168" s="128">
        <v>0.28000000000000003</v>
      </c>
      <c r="E168" s="129">
        <v>0.28999999999999998</v>
      </c>
      <c r="F168" s="128">
        <v>0.28999999999999998</v>
      </c>
      <c r="G168" s="128">
        <v>0.3</v>
      </c>
      <c r="H168" s="128">
        <v>0.31</v>
      </c>
      <c r="I168" s="129">
        <v>0.32</v>
      </c>
      <c r="J168" s="128">
        <v>0.33</v>
      </c>
      <c r="K168" s="128">
        <v>0.34</v>
      </c>
      <c r="L168" s="20">
        <v>0.34570000000000001</v>
      </c>
      <c r="M168" s="21">
        <v>0.3508</v>
      </c>
      <c r="N168" s="20">
        <v>0.35870000000000002</v>
      </c>
      <c r="O168" s="20">
        <v>0.36449999999999999</v>
      </c>
      <c r="P168" s="20">
        <v>0.36890000000000001</v>
      </c>
      <c r="Q168" s="21">
        <v>0.374</v>
      </c>
      <c r="R168" s="20">
        <v>0.3775</v>
      </c>
      <c r="S168" s="20">
        <v>0.37730000000000002</v>
      </c>
      <c r="T168" s="21">
        <v>0.38569999999999999</v>
      </c>
      <c r="V168" s="395"/>
      <c r="W168" s="396"/>
      <c r="CK168" s="134" t="s">
        <v>11</v>
      </c>
      <c r="CP168" s="134" t="s">
        <v>11</v>
      </c>
    </row>
    <row r="169" spans="1:100" x14ac:dyDescent="0.3">
      <c r="A169" s="69" t="s">
        <v>6</v>
      </c>
      <c r="B169" s="9" t="s">
        <v>100</v>
      </c>
      <c r="C169" s="10" t="s">
        <v>98</v>
      </c>
      <c r="D169" s="10" t="s">
        <v>99</v>
      </c>
      <c r="E169" s="11" t="s">
        <v>99</v>
      </c>
      <c r="F169" s="10" t="s">
        <v>98</v>
      </c>
      <c r="G169" s="10" t="s">
        <v>98</v>
      </c>
      <c r="H169" s="10" t="s">
        <v>98</v>
      </c>
      <c r="I169" s="11" t="s">
        <v>98</v>
      </c>
      <c r="J169" s="10" t="s">
        <v>98</v>
      </c>
      <c r="K169" s="10" t="s">
        <v>98</v>
      </c>
      <c r="L169" s="10" t="s">
        <v>98</v>
      </c>
      <c r="M169" s="11" t="s">
        <v>98</v>
      </c>
      <c r="N169" s="9">
        <v>269</v>
      </c>
      <c r="O169" s="10">
        <v>701</v>
      </c>
      <c r="P169" s="116">
        <v>952</v>
      </c>
      <c r="Q169" s="11">
        <v>1268</v>
      </c>
      <c r="R169" s="9">
        <v>1523</v>
      </c>
      <c r="S169" s="10">
        <v>1523</v>
      </c>
      <c r="T169" s="389">
        <v>3096</v>
      </c>
      <c r="V169" s="395"/>
      <c r="W169" s="396"/>
      <c r="CK169" s="134" t="s">
        <v>98</v>
      </c>
      <c r="CP169" s="134" t="s">
        <v>98</v>
      </c>
    </row>
    <row r="170" spans="1:100" x14ac:dyDescent="0.3">
      <c r="A170" s="69" t="s">
        <v>109</v>
      </c>
      <c r="B170" s="9">
        <v>39692</v>
      </c>
      <c r="C170" s="10">
        <v>42644</v>
      </c>
      <c r="D170" s="10">
        <v>45458</v>
      </c>
      <c r="E170" s="11">
        <v>47767</v>
      </c>
      <c r="F170" s="10">
        <v>49103</v>
      </c>
      <c r="G170" s="10">
        <v>50413</v>
      </c>
      <c r="H170" s="10">
        <v>52116</v>
      </c>
      <c r="I170" s="11">
        <v>54716</v>
      </c>
      <c r="J170" s="10">
        <v>57030</v>
      </c>
      <c r="K170" s="10">
        <v>58459</v>
      </c>
      <c r="L170" s="10">
        <v>59326</v>
      </c>
      <c r="M170" s="11">
        <v>60528</v>
      </c>
      <c r="N170" s="10">
        <v>61617</v>
      </c>
      <c r="O170" s="10">
        <v>63063</v>
      </c>
      <c r="P170" s="10">
        <v>64078</v>
      </c>
      <c r="Q170" s="11">
        <v>65123</v>
      </c>
      <c r="R170" s="10">
        <v>65653</v>
      </c>
      <c r="S170" s="10">
        <v>66666</v>
      </c>
      <c r="T170" s="11">
        <v>68050</v>
      </c>
      <c r="V170" s="395"/>
      <c r="W170" s="396"/>
      <c r="CK170" s="134" t="s">
        <v>98</v>
      </c>
      <c r="CP170" s="134" t="s">
        <v>98</v>
      </c>
    </row>
    <row r="171" spans="1:100" ht="9.75" customHeight="1" x14ac:dyDescent="0.3">
      <c r="A171" s="69"/>
      <c r="B171" s="9"/>
      <c r="C171" s="10"/>
      <c r="D171" s="10"/>
      <c r="E171" s="11"/>
      <c r="F171" s="10"/>
      <c r="G171" s="10"/>
      <c r="H171" s="10"/>
      <c r="I171" s="11"/>
      <c r="J171" s="10"/>
      <c r="K171" s="10"/>
      <c r="L171" s="10"/>
      <c r="M171" s="11"/>
      <c r="N171" s="10"/>
      <c r="O171" s="10"/>
      <c r="P171" s="10"/>
      <c r="Q171" s="11"/>
      <c r="R171" s="10"/>
      <c r="S171" s="10"/>
      <c r="T171" s="11"/>
      <c r="V171" s="395"/>
      <c r="W171" s="396"/>
    </row>
    <row r="172" spans="1:100" x14ac:dyDescent="0.3">
      <c r="A172" s="3" t="s">
        <v>70</v>
      </c>
      <c r="B172" s="4">
        <v>106140</v>
      </c>
      <c r="C172" s="5">
        <v>111444</v>
      </c>
      <c r="D172" s="5">
        <v>116021</v>
      </c>
      <c r="E172" s="6">
        <v>119270</v>
      </c>
      <c r="F172" s="5">
        <v>122417</v>
      </c>
      <c r="G172" s="5">
        <v>125200</v>
      </c>
      <c r="H172" s="5">
        <v>128160</v>
      </c>
      <c r="I172" s="6">
        <v>130465</v>
      </c>
      <c r="J172" s="5">
        <v>133533</v>
      </c>
      <c r="K172" s="5">
        <v>135618</v>
      </c>
      <c r="L172" s="5">
        <v>137448</v>
      </c>
      <c r="M172" s="6">
        <v>139661</v>
      </c>
      <c r="N172" s="5">
        <v>140883</v>
      </c>
      <c r="O172" s="5">
        <v>142387</v>
      </c>
      <c r="P172" s="5">
        <v>144866</v>
      </c>
      <c r="Q172" s="6">
        <v>146270</v>
      </c>
      <c r="R172" s="5">
        <v>146965</v>
      </c>
      <c r="S172" s="5">
        <v>148697</v>
      </c>
      <c r="T172" s="6">
        <v>150472</v>
      </c>
      <c r="V172" s="395"/>
      <c r="W172" s="396"/>
      <c r="CK172" s="134" t="s">
        <v>98</v>
      </c>
      <c r="CP172" s="134" t="s">
        <v>98</v>
      </c>
    </row>
    <row r="173" spans="1:100" x14ac:dyDescent="0.3">
      <c r="A173" s="374" t="s">
        <v>246</v>
      </c>
      <c r="B173" s="19">
        <f>B172/B154</f>
        <v>0.67053717520263312</v>
      </c>
      <c r="C173" s="20">
        <f t="shared" ref="C173:T173" si="5">C172/C154</f>
        <v>0.68921501326555223</v>
      </c>
      <c r="D173" s="20">
        <f t="shared" si="5"/>
        <v>0.70835648303610133</v>
      </c>
      <c r="E173" s="21">
        <f t="shared" si="5"/>
        <v>0.72158461845615862</v>
      </c>
      <c r="F173" s="20">
        <f t="shared" si="5"/>
        <v>0.73495914458793365</v>
      </c>
      <c r="G173" s="20">
        <f t="shared" si="5"/>
        <v>0.74686964977062986</v>
      </c>
      <c r="H173" s="20">
        <f t="shared" si="5"/>
        <v>0.75989896474438789</v>
      </c>
      <c r="I173" s="21">
        <f t="shared" si="5"/>
        <v>0.76444186632447986</v>
      </c>
      <c r="J173" s="20">
        <f t="shared" si="5"/>
        <v>0.77990503279464074</v>
      </c>
      <c r="K173" s="20">
        <f t="shared" si="5"/>
        <v>0.79150932934907581</v>
      </c>
      <c r="L173" s="451">
        <f t="shared" si="5"/>
        <v>0.80083901415836389</v>
      </c>
      <c r="M173" s="21">
        <f t="shared" si="5"/>
        <v>0.80952104936733071</v>
      </c>
      <c r="N173" s="20">
        <f t="shared" si="5"/>
        <v>0.81665623260990539</v>
      </c>
      <c r="O173" s="20">
        <f t="shared" si="5"/>
        <v>0.8140446965062631</v>
      </c>
      <c r="P173" s="20">
        <f t="shared" si="5"/>
        <v>0.82176690151231524</v>
      </c>
      <c r="Q173" s="21">
        <f t="shared" si="5"/>
        <v>0.82408883730625992</v>
      </c>
      <c r="R173" s="20">
        <f t="shared" si="5"/>
        <v>0.82580844548085297</v>
      </c>
      <c r="S173" s="20">
        <f t="shared" si="5"/>
        <v>0.82281233745393378</v>
      </c>
      <c r="T173" s="21">
        <f t="shared" si="5"/>
        <v>0.81584055346512108</v>
      </c>
      <c r="V173" s="395"/>
      <c r="W173" s="396"/>
      <c r="CK173" s="134" t="s">
        <v>11</v>
      </c>
      <c r="CP173" s="134" t="s">
        <v>11</v>
      </c>
    </row>
    <row r="174" spans="1:100" s="334" customFormat="1" ht="5.0999999999999996" customHeight="1" x14ac:dyDescent="0.3">
      <c r="A174" s="340"/>
      <c r="B174" s="341"/>
      <c r="C174" s="342"/>
      <c r="D174" s="342"/>
      <c r="E174" s="343"/>
      <c r="F174" s="342"/>
      <c r="G174" s="342"/>
      <c r="H174" s="342"/>
      <c r="I174" s="343"/>
      <c r="J174" s="342"/>
      <c r="K174" s="342"/>
      <c r="L174" s="342"/>
      <c r="M174" s="343"/>
      <c r="N174" s="342"/>
      <c r="O174" s="342"/>
      <c r="P174" s="342"/>
      <c r="Q174" s="343"/>
      <c r="R174" s="342"/>
      <c r="S174" s="342"/>
      <c r="T174" s="343"/>
      <c r="U174" s="59"/>
      <c r="V174" s="395"/>
      <c r="W174" s="396"/>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c r="CC174" s="59"/>
      <c r="CD174" s="59"/>
      <c r="CE174" s="59"/>
      <c r="CF174" s="59"/>
      <c r="CG174" s="59"/>
      <c r="CM174"/>
      <c r="CR174"/>
      <c r="CV174" s="377"/>
    </row>
    <row r="175" spans="1:100" ht="15" thickBot="1" x14ac:dyDescent="0.35">
      <c r="A175" s="123" t="s">
        <v>20</v>
      </c>
      <c r="B175" s="130">
        <v>44.02</v>
      </c>
      <c r="C175" s="131">
        <v>42.64</v>
      </c>
      <c r="D175" s="131">
        <v>43.98</v>
      </c>
      <c r="E175" s="132">
        <v>45.23</v>
      </c>
      <c r="F175" s="131">
        <v>44.02</v>
      </c>
      <c r="G175" s="131">
        <v>42.87</v>
      </c>
      <c r="H175" s="131">
        <v>44.06</v>
      </c>
      <c r="I175" s="132">
        <v>47.4</v>
      </c>
      <c r="J175" s="131">
        <v>47.21</v>
      </c>
      <c r="K175" s="131">
        <v>48.62</v>
      </c>
      <c r="L175" s="131">
        <v>48.89</v>
      </c>
      <c r="M175" s="132">
        <v>50.55</v>
      </c>
      <c r="N175" s="131">
        <v>46.58</v>
      </c>
      <c r="O175" s="131">
        <v>47.02</v>
      </c>
      <c r="P175" s="131">
        <v>44.53</v>
      </c>
      <c r="Q175" s="132">
        <v>47.52</v>
      </c>
      <c r="R175" s="131">
        <v>51.2</v>
      </c>
      <c r="S175" s="131">
        <v>50.91</v>
      </c>
      <c r="T175" s="132">
        <v>50.05</v>
      </c>
      <c r="V175" s="395"/>
      <c r="W175" s="396"/>
      <c r="CK175" s="134" t="s">
        <v>101</v>
      </c>
      <c r="CP175" s="134" t="s">
        <v>101</v>
      </c>
    </row>
    <row r="176" spans="1:100" ht="15" thickBot="1" x14ac:dyDescent="0.35">
      <c r="T176" s="333"/>
      <c r="V176" s="395"/>
      <c r="W176" s="396"/>
    </row>
    <row r="177" spans="1:94" ht="20.399999999999999" thickBot="1" x14ac:dyDescent="0.35">
      <c r="A177" s="133" t="s">
        <v>54</v>
      </c>
      <c r="B177" s="113"/>
      <c r="C177" s="113"/>
      <c r="D177" s="113"/>
      <c r="E177" s="113"/>
      <c r="F177" s="113"/>
      <c r="G177" s="113"/>
      <c r="H177" s="113"/>
      <c r="I177" s="113"/>
      <c r="J177" s="113"/>
      <c r="K177" s="113"/>
      <c r="L177" s="113"/>
      <c r="M177" s="113"/>
      <c r="N177" s="113"/>
      <c r="O177" s="113"/>
      <c r="P177" s="113"/>
      <c r="Q177" s="113"/>
      <c r="R177" s="113"/>
      <c r="S177" s="113"/>
      <c r="T177" s="388"/>
      <c r="V177" s="395"/>
      <c r="W177" s="396"/>
    </row>
    <row r="178" spans="1:94" ht="17.100000000000001" customHeight="1" x14ac:dyDescent="0.3">
      <c r="A178" s="3" t="s">
        <v>252</v>
      </c>
      <c r="B178" s="4">
        <v>9662243</v>
      </c>
      <c r="C178" s="5">
        <v>9130540</v>
      </c>
      <c r="D178" s="5">
        <v>8706981</v>
      </c>
      <c r="E178" s="6">
        <v>9434785</v>
      </c>
      <c r="F178" s="5">
        <v>8937085</v>
      </c>
      <c r="G178" s="5">
        <v>9244617</v>
      </c>
      <c r="H178" s="5">
        <v>8412545</v>
      </c>
      <c r="I178" s="6">
        <v>9234757</v>
      </c>
      <c r="J178" s="5">
        <v>9187879</v>
      </c>
      <c r="K178" s="5">
        <v>7030454</v>
      </c>
      <c r="L178" s="5">
        <v>8197748</v>
      </c>
      <c r="M178" s="6">
        <v>7756289</v>
      </c>
      <c r="N178" s="5">
        <v>8327051</v>
      </c>
      <c r="O178" s="5">
        <v>7985973</v>
      </c>
      <c r="P178" s="5">
        <v>7014067</v>
      </c>
      <c r="Q178" s="6">
        <v>7800969</v>
      </c>
      <c r="R178" s="5">
        <v>8651742</v>
      </c>
      <c r="S178" s="5">
        <v>6990476</v>
      </c>
      <c r="T178" s="6">
        <v>6161432</v>
      </c>
      <c r="V178" s="395"/>
      <c r="W178" s="397"/>
      <c r="Z178" s="395"/>
      <c r="AA178" s="397"/>
      <c r="CK178" s="134" t="s">
        <v>98</v>
      </c>
      <c r="CP178" s="134" t="s">
        <v>98</v>
      </c>
    </row>
    <row r="179" spans="1:94" x14ac:dyDescent="0.3">
      <c r="A179" s="238" t="s">
        <v>253</v>
      </c>
      <c r="B179" s="13">
        <v>9006194</v>
      </c>
      <c r="C179" s="14">
        <v>8767296</v>
      </c>
      <c r="D179" s="14">
        <v>8368863</v>
      </c>
      <c r="E179" s="15">
        <v>8996785</v>
      </c>
      <c r="F179" s="14">
        <v>8537408</v>
      </c>
      <c r="G179" s="14">
        <v>8845099</v>
      </c>
      <c r="H179" s="14">
        <v>8026378</v>
      </c>
      <c r="I179" s="15">
        <v>8780335</v>
      </c>
      <c r="J179" s="14">
        <v>8803947</v>
      </c>
      <c r="K179" s="14">
        <v>6621508</v>
      </c>
      <c r="L179" s="14">
        <v>7826495</v>
      </c>
      <c r="M179" s="15">
        <v>7300201</v>
      </c>
      <c r="N179" s="14">
        <v>7824768</v>
      </c>
      <c r="O179" s="14">
        <v>7403692</v>
      </c>
      <c r="P179" s="14">
        <v>6639096</v>
      </c>
      <c r="Q179" s="15">
        <v>7246027</v>
      </c>
      <c r="R179" s="14">
        <v>8163546</v>
      </c>
      <c r="S179" s="14">
        <v>6396655</v>
      </c>
      <c r="T179" s="15">
        <v>5611633</v>
      </c>
      <c r="V179" s="395"/>
      <c r="W179" s="397"/>
      <c r="Z179" s="395"/>
      <c r="AA179" s="397"/>
      <c r="CK179" s="134" t="s">
        <v>98</v>
      </c>
      <c r="CP179" s="134" t="s">
        <v>98</v>
      </c>
    </row>
    <row r="180" spans="1:94" x14ac:dyDescent="0.3">
      <c r="A180" s="55" t="s">
        <v>55</v>
      </c>
      <c r="B180" s="9">
        <v>3031169</v>
      </c>
      <c r="C180" s="10">
        <v>3023935</v>
      </c>
      <c r="D180" s="10">
        <v>2804691</v>
      </c>
      <c r="E180" s="11">
        <v>3652879</v>
      </c>
      <c r="F180" s="10">
        <v>2981082</v>
      </c>
      <c r="G180" s="10">
        <v>2894836</v>
      </c>
      <c r="H180" s="10">
        <v>2962446</v>
      </c>
      <c r="I180" s="11">
        <v>3464434</v>
      </c>
      <c r="J180" s="10">
        <v>2838298</v>
      </c>
      <c r="K180" s="10">
        <v>1998018</v>
      </c>
      <c r="L180" s="10">
        <v>2062860</v>
      </c>
      <c r="M180" s="11">
        <v>2493265</v>
      </c>
      <c r="N180" s="10">
        <v>2235664</v>
      </c>
      <c r="O180" s="10">
        <v>2014756</v>
      </c>
      <c r="P180" s="10">
        <v>1849534</v>
      </c>
      <c r="Q180" s="11">
        <v>2129875</v>
      </c>
      <c r="R180" s="10">
        <v>2019851</v>
      </c>
      <c r="S180" s="10">
        <v>1834736</v>
      </c>
      <c r="T180" s="11">
        <v>1569379</v>
      </c>
      <c r="V180" s="395"/>
      <c r="W180" s="397"/>
      <c r="Z180" s="395"/>
      <c r="AA180" s="397"/>
      <c r="CK180" s="134" t="s">
        <v>98</v>
      </c>
      <c r="CP180" s="134" t="s">
        <v>98</v>
      </c>
    </row>
    <row r="181" spans="1:94" ht="17.100000000000001" customHeight="1" x14ac:dyDescent="0.3">
      <c r="A181" s="55" t="s">
        <v>56</v>
      </c>
      <c r="B181" s="9">
        <v>5530966</v>
      </c>
      <c r="C181" s="10">
        <v>5193633</v>
      </c>
      <c r="D181" s="10">
        <v>5144339</v>
      </c>
      <c r="E181" s="11">
        <v>4838521</v>
      </c>
      <c r="F181" s="10">
        <v>5076239</v>
      </c>
      <c r="G181" s="10">
        <v>5431381</v>
      </c>
      <c r="H181" s="10">
        <v>4580212</v>
      </c>
      <c r="I181" s="11">
        <v>4802852</v>
      </c>
      <c r="J181" s="10">
        <v>5600173</v>
      </c>
      <c r="K181" s="10">
        <v>4378693</v>
      </c>
      <c r="L181" s="10">
        <v>4862670</v>
      </c>
      <c r="M181" s="11">
        <v>4362112</v>
      </c>
      <c r="N181" s="10">
        <v>5178982</v>
      </c>
      <c r="O181" s="10">
        <v>4657221</v>
      </c>
      <c r="P181" s="10">
        <v>4441094</v>
      </c>
      <c r="Q181" s="11">
        <v>4771199</v>
      </c>
      <c r="R181" s="10">
        <v>5816577</v>
      </c>
      <c r="S181" s="10">
        <v>4250294</v>
      </c>
      <c r="T181" s="11">
        <v>3807514</v>
      </c>
      <c r="V181" s="395"/>
      <c r="W181" s="397"/>
      <c r="Z181" s="395"/>
      <c r="AA181" s="397"/>
      <c r="CK181" s="134" t="s">
        <v>98</v>
      </c>
      <c r="CP181" s="134" t="s">
        <v>98</v>
      </c>
    </row>
    <row r="182" spans="1:94" ht="17.100000000000001" customHeight="1" x14ac:dyDescent="0.3">
      <c r="A182" s="55" t="s">
        <v>57</v>
      </c>
      <c r="B182" s="9">
        <v>392032</v>
      </c>
      <c r="C182" s="10">
        <v>500093</v>
      </c>
      <c r="D182" s="10">
        <v>396868</v>
      </c>
      <c r="E182" s="11">
        <v>480575</v>
      </c>
      <c r="F182" s="10">
        <v>431385</v>
      </c>
      <c r="G182" s="10">
        <v>470182</v>
      </c>
      <c r="H182" s="10">
        <v>436393</v>
      </c>
      <c r="I182" s="11">
        <v>453401</v>
      </c>
      <c r="J182" s="10">
        <v>317938</v>
      </c>
      <c r="K182" s="10">
        <v>199494</v>
      </c>
      <c r="L182" s="10">
        <v>825479</v>
      </c>
      <c r="M182" s="11">
        <v>364995</v>
      </c>
      <c r="N182" s="10">
        <v>352031</v>
      </c>
      <c r="O182" s="10">
        <v>673096</v>
      </c>
      <c r="P182" s="10">
        <v>298187</v>
      </c>
      <c r="Q182" s="11">
        <v>284747</v>
      </c>
      <c r="R182" s="10">
        <v>267732</v>
      </c>
      <c r="S182" s="10">
        <v>254920</v>
      </c>
      <c r="T182" s="11">
        <v>177085</v>
      </c>
      <c r="V182" s="395"/>
      <c r="W182" s="397"/>
      <c r="Z182" s="395"/>
      <c r="AA182" s="397"/>
      <c r="CK182" s="134" t="s">
        <v>98</v>
      </c>
      <c r="CP182" s="134" t="s">
        <v>98</v>
      </c>
    </row>
    <row r="183" spans="1:94" ht="17.100000000000001" customHeight="1" x14ac:dyDescent="0.3">
      <c r="A183" s="55" t="s">
        <v>84</v>
      </c>
      <c r="B183" s="9">
        <v>52027</v>
      </c>
      <c r="C183" s="10">
        <v>49635</v>
      </c>
      <c r="D183" s="10">
        <v>22965</v>
      </c>
      <c r="E183" s="11">
        <v>24810</v>
      </c>
      <c r="F183" s="10">
        <v>48702</v>
      </c>
      <c r="G183" s="10">
        <v>48700</v>
      </c>
      <c r="H183" s="10">
        <v>47327</v>
      </c>
      <c r="I183" s="11">
        <v>59648</v>
      </c>
      <c r="J183" s="10">
        <v>47538</v>
      </c>
      <c r="K183" s="10">
        <v>45303</v>
      </c>
      <c r="L183" s="10">
        <v>75486</v>
      </c>
      <c r="M183" s="11">
        <v>79829</v>
      </c>
      <c r="N183" s="10">
        <v>58091</v>
      </c>
      <c r="O183" s="10">
        <v>58619</v>
      </c>
      <c r="P183" s="10">
        <v>50281</v>
      </c>
      <c r="Q183" s="11">
        <v>60206</v>
      </c>
      <c r="R183" s="10">
        <v>59386</v>
      </c>
      <c r="S183" s="10">
        <v>56705</v>
      </c>
      <c r="T183" s="11">
        <v>57655</v>
      </c>
      <c r="V183" s="395"/>
      <c r="W183" s="397"/>
      <c r="Z183" s="395"/>
      <c r="AA183" s="397"/>
      <c r="CK183" s="134" t="s">
        <v>98</v>
      </c>
      <c r="CP183" s="134" t="s">
        <v>98</v>
      </c>
    </row>
    <row r="184" spans="1:94" ht="6.9" customHeight="1" x14ac:dyDescent="0.3">
      <c r="A184" s="391"/>
      <c r="B184" s="368"/>
      <c r="C184" s="358"/>
      <c r="D184" s="379"/>
      <c r="E184" s="394"/>
      <c r="F184" s="358"/>
      <c r="G184" s="358"/>
      <c r="H184" s="379"/>
      <c r="I184" s="394"/>
      <c r="J184" s="358"/>
      <c r="K184" s="358"/>
      <c r="L184" s="379"/>
      <c r="M184" s="394"/>
      <c r="N184" s="358"/>
      <c r="O184" s="358"/>
      <c r="P184" s="358"/>
      <c r="Q184" s="333"/>
      <c r="R184" s="368"/>
      <c r="S184" s="358"/>
      <c r="T184" s="333"/>
      <c r="V184" s="395"/>
      <c r="W184" s="397"/>
      <c r="Z184" s="395"/>
      <c r="AA184" s="397"/>
    </row>
    <row r="185" spans="1:94" ht="17.100000000000001" customHeight="1" x14ac:dyDescent="0.3">
      <c r="A185" s="238" t="s">
        <v>254</v>
      </c>
      <c r="B185" s="13">
        <v>656049</v>
      </c>
      <c r="C185" s="14">
        <v>363244</v>
      </c>
      <c r="D185" s="14">
        <v>338118</v>
      </c>
      <c r="E185" s="15">
        <v>438000</v>
      </c>
      <c r="F185" s="14">
        <v>399677</v>
      </c>
      <c r="G185" s="14">
        <v>399518</v>
      </c>
      <c r="H185" s="14">
        <v>386167</v>
      </c>
      <c r="I185" s="15">
        <v>454422</v>
      </c>
      <c r="J185" s="14">
        <v>383932</v>
      </c>
      <c r="K185" s="14">
        <v>408946</v>
      </c>
      <c r="L185" s="14">
        <v>371253</v>
      </c>
      <c r="M185" s="15">
        <v>456088</v>
      </c>
      <c r="N185" s="14">
        <v>502283</v>
      </c>
      <c r="O185" s="14">
        <v>582281</v>
      </c>
      <c r="P185" s="14">
        <v>374971</v>
      </c>
      <c r="Q185" s="15">
        <v>554942</v>
      </c>
      <c r="R185" s="14">
        <v>488196</v>
      </c>
      <c r="S185" s="14">
        <v>593821</v>
      </c>
      <c r="T185" s="15">
        <v>549799</v>
      </c>
      <c r="V185" s="395"/>
      <c r="W185" s="397"/>
      <c r="Z185" s="395"/>
      <c r="AA185" s="397"/>
      <c r="CK185" s="134" t="s">
        <v>98</v>
      </c>
      <c r="CP185" s="134" t="s">
        <v>98</v>
      </c>
    </row>
    <row r="186" spans="1:94" x14ac:dyDescent="0.3">
      <c r="A186" s="55" t="s">
        <v>273</v>
      </c>
      <c r="B186" s="9">
        <v>192648</v>
      </c>
      <c r="C186" s="10">
        <v>234230</v>
      </c>
      <c r="D186" s="10">
        <v>209045</v>
      </c>
      <c r="E186" s="11">
        <v>252047</v>
      </c>
      <c r="F186" s="10">
        <v>235120</v>
      </c>
      <c r="G186" s="10">
        <v>253716</v>
      </c>
      <c r="H186" s="10">
        <v>261276</v>
      </c>
      <c r="I186" s="11">
        <v>287053</v>
      </c>
      <c r="J186" s="10">
        <v>234618</v>
      </c>
      <c r="K186" s="10">
        <v>208196</v>
      </c>
      <c r="L186" s="10">
        <v>213413</v>
      </c>
      <c r="M186" s="11">
        <v>272603</v>
      </c>
      <c r="N186" s="10">
        <v>319065</v>
      </c>
      <c r="O186" s="10">
        <v>352169</v>
      </c>
      <c r="P186" s="10">
        <v>229593</v>
      </c>
      <c r="Q186" s="11">
        <v>311355</v>
      </c>
      <c r="R186" s="10">
        <v>286373</v>
      </c>
      <c r="S186" s="10">
        <v>335446</v>
      </c>
      <c r="T186" s="11">
        <v>248375</v>
      </c>
      <c r="V186" s="395"/>
      <c r="W186" s="397"/>
      <c r="Z186" s="395"/>
      <c r="AA186" s="397"/>
      <c r="CK186" s="134" t="s">
        <v>98</v>
      </c>
      <c r="CP186" s="134" t="s">
        <v>98</v>
      </c>
    </row>
    <row r="187" spans="1:94" ht="17.100000000000001" customHeight="1" x14ac:dyDescent="0.3">
      <c r="A187" s="55" t="s">
        <v>59</v>
      </c>
      <c r="B187" s="9">
        <v>463401</v>
      </c>
      <c r="C187" s="10">
        <v>129014</v>
      </c>
      <c r="D187" s="10">
        <v>129073</v>
      </c>
      <c r="E187" s="11">
        <v>185953</v>
      </c>
      <c r="F187" s="10">
        <v>164557</v>
      </c>
      <c r="G187" s="10">
        <v>145802</v>
      </c>
      <c r="H187" s="10">
        <v>124891</v>
      </c>
      <c r="I187" s="11">
        <v>167369</v>
      </c>
      <c r="J187" s="10">
        <v>149314</v>
      </c>
      <c r="K187" s="10">
        <v>200750</v>
      </c>
      <c r="L187" s="10">
        <v>157840</v>
      </c>
      <c r="M187" s="11">
        <v>183485</v>
      </c>
      <c r="N187" s="10">
        <v>183218</v>
      </c>
      <c r="O187" s="10">
        <v>230112</v>
      </c>
      <c r="P187" s="10">
        <v>145378</v>
      </c>
      <c r="Q187" s="11">
        <v>243587</v>
      </c>
      <c r="R187" s="10">
        <v>201823</v>
      </c>
      <c r="S187" s="10">
        <v>258375</v>
      </c>
      <c r="T187" s="11">
        <v>301424</v>
      </c>
      <c r="V187" s="395"/>
      <c r="W187" s="397"/>
      <c r="Z187" s="395"/>
      <c r="AA187" s="397"/>
      <c r="CK187" s="134" t="s">
        <v>98</v>
      </c>
      <c r="CP187" s="134" t="s">
        <v>98</v>
      </c>
    </row>
    <row r="188" spans="1:94" ht="6.9" customHeight="1" thickBot="1" x14ac:dyDescent="0.35">
      <c r="A188" s="55"/>
      <c r="B188" s="9"/>
      <c r="C188" s="10"/>
      <c r="D188" s="10"/>
      <c r="E188" s="11"/>
      <c r="F188" s="10"/>
      <c r="G188" s="10"/>
      <c r="H188" s="10"/>
      <c r="I188" s="11"/>
      <c r="J188" s="10"/>
      <c r="K188" s="10"/>
      <c r="L188" s="10"/>
      <c r="M188" s="11"/>
      <c r="N188" s="10"/>
      <c r="O188" s="10"/>
      <c r="P188" s="10"/>
      <c r="Q188" s="11"/>
      <c r="R188" s="10"/>
      <c r="S188" s="10"/>
      <c r="T188" s="11"/>
      <c r="V188" s="395"/>
      <c r="W188" s="397"/>
      <c r="Z188" s="395"/>
      <c r="AA188" s="397"/>
    </row>
    <row r="189" spans="1:94" ht="17.100000000000001" customHeight="1" x14ac:dyDescent="0.3">
      <c r="A189" s="56" t="s">
        <v>264</v>
      </c>
      <c r="B189" s="135">
        <v>9662243</v>
      </c>
      <c r="C189" s="136">
        <v>9130540</v>
      </c>
      <c r="D189" s="136">
        <v>8706981</v>
      </c>
      <c r="E189" s="137">
        <v>9434785</v>
      </c>
      <c r="F189" s="136">
        <v>8937085</v>
      </c>
      <c r="G189" s="136">
        <v>9244617</v>
      </c>
      <c r="H189" s="136">
        <v>8412545</v>
      </c>
      <c r="I189" s="137">
        <v>9234757</v>
      </c>
      <c r="J189" s="136">
        <v>9187879</v>
      </c>
      <c r="K189" s="136">
        <v>7030454</v>
      </c>
      <c r="L189" s="136">
        <v>8197748</v>
      </c>
      <c r="M189" s="137">
        <v>7756289</v>
      </c>
      <c r="N189" s="136">
        <v>8327051</v>
      </c>
      <c r="O189" s="136">
        <v>7985973</v>
      </c>
      <c r="P189" s="136">
        <v>7014067</v>
      </c>
      <c r="Q189" s="137">
        <v>7800969</v>
      </c>
      <c r="R189" s="136">
        <v>8651742</v>
      </c>
      <c r="S189" s="136">
        <v>6990476</v>
      </c>
      <c r="T189" s="137">
        <v>6161432</v>
      </c>
      <c r="V189" s="395"/>
      <c r="W189" s="397"/>
      <c r="Z189" s="395"/>
      <c r="AA189" s="397"/>
      <c r="CK189" s="134" t="s">
        <v>98</v>
      </c>
      <c r="CP189" s="134" t="s">
        <v>98</v>
      </c>
    </row>
    <row r="190" spans="1:94" ht="17.100000000000001" customHeight="1" x14ac:dyDescent="0.3">
      <c r="A190" s="238" t="s">
        <v>253</v>
      </c>
      <c r="B190" s="13">
        <v>9006194</v>
      </c>
      <c r="C190" s="14">
        <v>8767296</v>
      </c>
      <c r="D190" s="14">
        <v>8368863</v>
      </c>
      <c r="E190" s="15">
        <v>8996785</v>
      </c>
      <c r="F190" s="14">
        <v>8537408</v>
      </c>
      <c r="G190" s="14">
        <v>8845099</v>
      </c>
      <c r="H190" s="14">
        <v>8026378</v>
      </c>
      <c r="I190" s="15">
        <v>8780335</v>
      </c>
      <c r="J190" s="14">
        <v>8803947</v>
      </c>
      <c r="K190" s="14">
        <v>6621508</v>
      </c>
      <c r="L190" s="14">
        <v>7826495</v>
      </c>
      <c r="M190" s="15">
        <v>7300201</v>
      </c>
      <c r="N190" s="14">
        <v>7824768</v>
      </c>
      <c r="O190" s="14">
        <v>7403692</v>
      </c>
      <c r="P190" s="14">
        <v>6639096</v>
      </c>
      <c r="Q190" s="15">
        <v>7246027</v>
      </c>
      <c r="R190" s="14">
        <v>8163546</v>
      </c>
      <c r="S190" s="14">
        <v>6396655</v>
      </c>
      <c r="T190" s="15">
        <v>5611633</v>
      </c>
      <c r="V190" s="395"/>
      <c r="W190" s="397"/>
      <c r="Z190" s="395"/>
      <c r="AA190" s="397"/>
      <c r="CK190" s="134" t="s">
        <v>98</v>
      </c>
      <c r="CP190" s="134" t="s">
        <v>98</v>
      </c>
    </row>
    <row r="191" spans="1:94" ht="17.100000000000001" customHeight="1" x14ac:dyDescent="0.3">
      <c r="A191" s="55" t="s">
        <v>255</v>
      </c>
      <c r="B191" s="138">
        <v>7335025</v>
      </c>
      <c r="C191" s="139">
        <v>7017651</v>
      </c>
      <c r="D191" s="139">
        <v>6839345</v>
      </c>
      <c r="E191" s="140">
        <v>6882311</v>
      </c>
      <c r="F191" s="139">
        <v>6719331</v>
      </c>
      <c r="G191" s="139">
        <v>7105532</v>
      </c>
      <c r="H191" s="139">
        <v>6165454</v>
      </c>
      <c r="I191" s="140">
        <v>6524826</v>
      </c>
      <c r="J191" s="139">
        <v>7384970</v>
      </c>
      <c r="K191" s="139">
        <v>5685631</v>
      </c>
      <c r="L191" s="139">
        <v>6601855</v>
      </c>
      <c r="M191" s="140">
        <v>5491653</v>
      </c>
      <c r="N191" s="139">
        <v>6453528</v>
      </c>
      <c r="O191" s="139">
        <v>6218345</v>
      </c>
      <c r="P191" s="139">
        <v>5692423</v>
      </c>
      <c r="Q191" s="140">
        <v>6145119</v>
      </c>
      <c r="R191" s="139">
        <v>7105631</v>
      </c>
      <c r="S191" s="139">
        <v>5437961</v>
      </c>
      <c r="T191" s="140">
        <v>4808167</v>
      </c>
      <c r="V191" s="395"/>
      <c r="W191" s="397"/>
      <c r="Z191" s="395"/>
      <c r="AA191" s="397"/>
      <c r="CK191" s="134" t="s">
        <v>98</v>
      </c>
      <c r="CP191" s="134" t="s">
        <v>98</v>
      </c>
    </row>
    <row r="192" spans="1:94" ht="17.100000000000001" customHeight="1" x14ac:dyDescent="0.3">
      <c r="A192" s="55" t="s">
        <v>60</v>
      </c>
      <c r="B192" s="9">
        <v>393188</v>
      </c>
      <c r="C192" s="10">
        <v>444913</v>
      </c>
      <c r="D192" s="10">
        <v>426086</v>
      </c>
      <c r="E192" s="11">
        <v>586779</v>
      </c>
      <c r="F192" s="10">
        <v>307235</v>
      </c>
      <c r="G192" s="10">
        <v>382867</v>
      </c>
      <c r="H192" s="10">
        <v>352380</v>
      </c>
      <c r="I192" s="11">
        <v>473498</v>
      </c>
      <c r="J192" s="10">
        <v>247700</v>
      </c>
      <c r="K192" s="10">
        <v>162225</v>
      </c>
      <c r="L192" s="10">
        <v>187600</v>
      </c>
      <c r="M192" s="11">
        <v>296777</v>
      </c>
      <c r="N192" s="10">
        <v>163136</v>
      </c>
      <c r="O192" s="10">
        <v>153006</v>
      </c>
      <c r="P192" s="10">
        <v>193685</v>
      </c>
      <c r="Q192" s="11">
        <v>272047</v>
      </c>
      <c r="R192" s="10">
        <v>207219</v>
      </c>
      <c r="S192" s="10">
        <v>219202</v>
      </c>
      <c r="T192" s="11">
        <v>239092</v>
      </c>
      <c r="V192" s="395"/>
      <c r="W192" s="397"/>
      <c r="Z192" s="395"/>
      <c r="AA192" s="397"/>
      <c r="CK192" s="134" t="s">
        <v>98</v>
      </c>
      <c r="CP192" s="134" t="s">
        <v>98</v>
      </c>
    </row>
    <row r="193" spans="1:94" ht="17.100000000000001" customHeight="1" x14ac:dyDescent="0.3">
      <c r="A193" s="55" t="s">
        <v>61</v>
      </c>
      <c r="B193" s="9">
        <v>1277981</v>
      </c>
      <c r="C193" s="10">
        <v>1304732</v>
      </c>
      <c r="D193" s="10">
        <v>1103432</v>
      </c>
      <c r="E193" s="11">
        <v>1527695</v>
      </c>
      <c r="F193" s="10">
        <v>1510842</v>
      </c>
      <c r="G193" s="10">
        <v>1356700</v>
      </c>
      <c r="H193" s="10">
        <v>1508544</v>
      </c>
      <c r="I193" s="11">
        <v>1782011</v>
      </c>
      <c r="J193" s="10">
        <v>1171277</v>
      </c>
      <c r="K193" s="10">
        <v>773652</v>
      </c>
      <c r="L193" s="10">
        <v>1037040</v>
      </c>
      <c r="M193" s="10">
        <v>1511771</v>
      </c>
      <c r="N193" s="9">
        <v>1208104</v>
      </c>
      <c r="O193" s="10">
        <v>1032341</v>
      </c>
      <c r="P193" s="10">
        <v>752988</v>
      </c>
      <c r="Q193" s="11">
        <v>828861</v>
      </c>
      <c r="R193" s="10">
        <v>850696</v>
      </c>
      <c r="S193" s="10">
        <v>739492</v>
      </c>
      <c r="T193" s="11">
        <v>564374</v>
      </c>
      <c r="V193" s="395"/>
      <c r="W193" s="397"/>
      <c r="Z193" s="395"/>
      <c r="AA193" s="397"/>
      <c r="CK193" s="134" t="s">
        <v>98</v>
      </c>
      <c r="CP193" s="134" t="s">
        <v>98</v>
      </c>
    </row>
    <row r="194" spans="1:94" ht="6.9" customHeight="1" x14ac:dyDescent="0.3">
      <c r="A194" s="391"/>
      <c r="B194" s="368"/>
      <c r="C194" s="358"/>
      <c r="D194" s="379"/>
      <c r="E194" s="394"/>
      <c r="F194" s="358"/>
      <c r="G194" s="358"/>
      <c r="H194" s="379"/>
      <c r="I194" s="394"/>
      <c r="J194" s="358"/>
      <c r="K194" s="358"/>
      <c r="L194" s="379"/>
      <c r="M194" s="394"/>
      <c r="N194" s="358"/>
      <c r="O194" s="358"/>
      <c r="P194" s="358"/>
      <c r="Q194" s="333"/>
      <c r="R194" s="368"/>
      <c r="S194" s="358"/>
      <c r="T194" s="333"/>
      <c r="V194" s="395"/>
      <c r="W194" s="397"/>
      <c r="Z194" s="395"/>
      <c r="AA194" s="397"/>
    </row>
    <row r="195" spans="1:94" ht="17.100000000000001" customHeight="1" x14ac:dyDescent="0.3">
      <c r="A195" s="238" t="s">
        <v>254</v>
      </c>
      <c r="B195" s="13">
        <v>656049</v>
      </c>
      <c r="C195" s="14">
        <v>363244</v>
      </c>
      <c r="D195" s="14">
        <v>338118</v>
      </c>
      <c r="E195" s="15">
        <v>438000</v>
      </c>
      <c r="F195" s="14">
        <v>399677</v>
      </c>
      <c r="G195" s="14">
        <v>399518</v>
      </c>
      <c r="H195" s="14">
        <v>386167</v>
      </c>
      <c r="I195" s="15">
        <v>454422</v>
      </c>
      <c r="J195" s="14">
        <v>383932</v>
      </c>
      <c r="K195" s="14">
        <v>408946</v>
      </c>
      <c r="L195" s="14">
        <v>371253</v>
      </c>
      <c r="M195" s="15">
        <v>456088</v>
      </c>
      <c r="N195" s="14">
        <v>502283</v>
      </c>
      <c r="O195" s="14">
        <v>582281</v>
      </c>
      <c r="P195" s="14">
        <v>374971</v>
      </c>
      <c r="Q195" s="15">
        <v>554942</v>
      </c>
      <c r="R195" s="14">
        <v>488196</v>
      </c>
      <c r="S195" s="14">
        <v>593821</v>
      </c>
      <c r="T195" s="15">
        <v>549799</v>
      </c>
      <c r="V195" s="395"/>
      <c r="W195" s="397"/>
      <c r="Z195" s="395"/>
      <c r="AA195" s="397"/>
      <c r="CK195" s="134" t="s">
        <v>98</v>
      </c>
      <c r="CP195" s="134" t="s">
        <v>98</v>
      </c>
    </row>
    <row r="196" spans="1:94" ht="17.100000000000001" customHeight="1" x14ac:dyDescent="0.3">
      <c r="A196" s="55" t="s">
        <v>255</v>
      </c>
      <c r="B196" s="9">
        <v>55139</v>
      </c>
      <c r="C196" s="10">
        <v>56269</v>
      </c>
      <c r="D196" s="10">
        <v>57460</v>
      </c>
      <c r="E196" s="11">
        <v>66170</v>
      </c>
      <c r="F196" s="10">
        <v>63242</v>
      </c>
      <c r="G196" s="10">
        <v>56359</v>
      </c>
      <c r="H196" s="10">
        <v>54841</v>
      </c>
      <c r="I196" s="11">
        <v>56710</v>
      </c>
      <c r="J196" s="10">
        <v>59610</v>
      </c>
      <c r="K196" s="10">
        <v>63730</v>
      </c>
      <c r="L196" s="10">
        <v>50560</v>
      </c>
      <c r="M196" s="11">
        <v>66660</v>
      </c>
      <c r="N196" s="10">
        <v>55434</v>
      </c>
      <c r="O196" s="10">
        <v>56255</v>
      </c>
      <c r="P196" s="10">
        <v>46827</v>
      </c>
      <c r="Q196" s="11">
        <v>70548</v>
      </c>
      <c r="R196" s="10">
        <v>70151</v>
      </c>
      <c r="S196" s="10">
        <v>131531</v>
      </c>
      <c r="T196" s="11">
        <v>111545</v>
      </c>
      <c r="V196" s="395"/>
      <c r="W196" s="397"/>
      <c r="Z196" s="395"/>
      <c r="AA196" s="397"/>
      <c r="CK196" s="134" t="s">
        <v>98</v>
      </c>
      <c r="CP196" s="134" t="s">
        <v>98</v>
      </c>
    </row>
    <row r="197" spans="1:94" ht="17.100000000000001" customHeight="1" x14ac:dyDescent="0.3">
      <c r="A197" s="55" t="s">
        <v>60</v>
      </c>
      <c r="B197" s="9">
        <v>48913</v>
      </c>
      <c r="C197" s="10">
        <v>49427</v>
      </c>
      <c r="D197" s="10">
        <v>47722</v>
      </c>
      <c r="E197" s="11">
        <v>50842</v>
      </c>
      <c r="F197" s="10">
        <v>51023</v>
      </c>
      <c r="G197" s="10">
        <v>52953</v>
      </c>
      <c r="H197" s="10">
        <v>49763</v>
      </c>
      <c r="I197" s="11">
        <v>52329</v>
      </c>
      <c r="J197" s="10">
        <v>46030</v>
      </c>
      <c r="K197" s="10">
        <v>38633</v>
      </c>
      <c r="L197" s="10">
        <v>42921</v>
      </c>
      <c r="M197" s="11">
        <v>44825</v>
      </c>
      <c r="N197" s="10">
        <v>45984</v>
      </c>
      <c r="O197" s="10">
        <v>46162</v>
      </c>
      <c r="P197" s="10">
        <v>43889</v>
      </c>
      <c r="Q197" s="11">
        <v>46062</v>
      </c>
      <c r="R197" s="10">
        <v>44631</v>
      </c>
      <c r="S197" s="10">
        <v>46465</v>
      </c>
      <c r="T197" s="11">
        <v>44505</v>
      </c>
      <c r="V197" s="395"/>
      <c r="W197" s="397"/>
      <c r="Z197" s="395"/>
      <c r="AA197" s="397"/>
      <c r="CK197" s="134" t="s">
        <v>98</v>
      </c>
      <c r="CP197" s="134" t="s">
        <v>98</v>
      </c>
    </row>
    <row r="198" spans="1:94" ht="24" customHeight="1" thickBot="1" x14ac:dyDescent="0.35">
      <c r="A198" s="452" t="s">
        <v>272</v>
      </c>
      <c r="B198" s="141">
        <v>551997</v>
      </c>
      <c r="C198" s="142">
        <v>257548</v>
      </c>
      <c r="D198" s="142">
        <v>232936</v>
      </c>
      <c r="E198" s="143">
        <v>320988</v>
      </c>
      <c r="F198" s="142">
        <v>285412</v>
      </c>
      <c r="G198" s="142">
        <v>290206</v>
      </c>
      <c r="H198" s="142">
        <v>281563</v>
      </c>
      <c r="I198" s="143">
        <v>345383</v>
      </c>
      <c r="J198" s="142">
        <v>278292</v>
      </c>
      <c r="K198" s="142">
        <v>306583</v>
      </c>
      <c r="L198" s="142">
        <v>277772</v>
      </c>
      <c r="M198" s="143">
        <v>344603</v>
      </c>
      <c r="N198" s="142">
        <v>400865</v>
      </c>
      <c r="O198" s="142">
        <v>479864</v>
      </c>
      <c r="P198" s="142">
        <v>284255</v>
      </c>
      <c r="Q198" s="143">
        <v>438332</v>
      </c>
      <c r="R198" s="142">
        <v>373414</v>
      </c>
      <c r="S198" s="142">
        <v>415825</v>
      </c>
      <c r="T198" s="143">
        <v>393749</v>
      </c>
      <c r="V198" s="395"/>
      <c r="W198" s="397"/>
      <c r="Z198" s="395"/>
      <c r="AA198" s="397"/>
      <c r="CK198" s="134" t="s">
        <v>98</v>
      </c>
      <c r="CP198" s="134" t="s">
        <v>98</v>
      </c>
    </row>
    <row r="200" spans="1:94" x14ac:dyDescent="0.3">
      <c r="T200" s="398"/>
    </row>
    <row r="201" spans="1:94" x14ac:dyDescent="0.3">
      <c r="T201" s="398"/>
    </row>
    <row r="202" spans="1:94" x14ac:dyDescent="0.3">
      <c r="T202" s="398"/>
    </row>
  </sheetData>
  <pageMargins left="0.25" right="0.25"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95"/>
  <sheetViews>
    <sheetView showGridLines="0" workbookViewId="0">
      <pane xSplit="1" ySplit="2" topLeftCell="L3" activePane="bottomRight" state="frozen"/>
      <selection pane="topRight" activeCell="B1" sqref="B1"/>
      <selection pane="bottomLeft" activeCell="A3" sqref="A3"/>
      <selection pane="bottomRight" activeCell="V14" sqref="V14"/>
    </sheetView>
  </sheetViews>
  <sheetFormatPr defaultRowHeight="14.4" x14ac:dyDescent="0.3"/>
  <cols>
    <col min="1" max="1" width="67.33203125" customWidth="1"/>
    <col min="2" max="20" width="12.88671875" customWidth="1"/>
    <col min="21" max="21" width="9.109375" customWidth="1"/>
  </cols>
  <sheetData>
    <row r="1" spans="1:20" s="1" customFormat="1" ht="14.25" customHeight="1" thickBot="1" x14ac:dyDescent="0.3">
      <c r="A1" s="144" t="s">
        <v>63</v>
      </c>
      <c r="B1" s="403">
        <v>44939</v>
      </c>
      <c r="C1" s="404"/>
      <c r="D1" s="404"/>
      <c r="E1" s="404"/>
      <c r="F1" s="404"/>
      <c r="G1" s="404"/>
      <c r="H1" s="404"/>
      <c r="I1" s="404"/>
      <c r="J1" s="404"/>
      <c r="K1" s="404"/>
      <c r="L1" s="404"/>
      <c r="M1" s="404"/>
      <c r="N1" s="404"/>
      <c r="O1" s="404"/>
      <c r="P1" s="404"/>
      <c r="Q1" s="404"/>
      <c r="R1" s="404"/>
      <c r="S1" s="404"/>
      <c r="T1" s="404"/>
    </row>
    <row r="2" spans="1:20" s="1" customFormat="1" ht="31.5" customHeight="1" thickBot="1" x14ac:dyDescent="0.3">
      <c r="A2" s="145" t="s">
        <v>102</v>
      </c>
      <c r="B2" s="146" t="s">
        <v>85</v>
      </c>
      <c r="C2" s="147" t="s">
        <v>86</v>
      </c>
      <c r="D2" s="147" t="s">
        <v>87</v>
      </c>
      <c r="E2" s="148" t="s">
        <v>64</v>
      </c>
      <c r="F2" s="147" t="s">
        <v>88</v>
      </c>
      <c r="G2" s="147" t="s">
        <v>89</v>
      </c>
      <c r="H2" s="147" t="s">
        <v>90</v>
      </c>
      <c r="I2" s="148" t="s">
        <v>65</v>
      </c>
      <c r="J2" s="147" t="s">
        <v>91</v>
      </c>
      <c r="K2" s="147" t="s">
        <v>92</v>
      </c>
      <c r="L2" s="147" t="s">
        <v>93</v>
      </c>
      <c r="M2" s="148" t="s">
        <v>66</v>
      </c>
      <c r="N2" s="147" t="s">
        <v>94</v>
      </c>
      <c r="O2" s="147" t="s">
        <v>95</v>
      </c>
      <c r="P2" s="147" t="s">
        <v>3</v>
      </c>
      <c r="Q2" s="148" t="s">
        <v>67</v>
      </c>
      <c r="R2" s="149" t="s">
        <v>96</v>
      </c>
      <c r="S2" s="149" t="s">
        <v>2</v>
      </c>
      <c r="T2" s="149" t="s">
        <v>1</v>
      </c>
    </row>
    <row r="3" spans="1:20" s="220" customFormat="1" x14ac:dyDescent="0.3">
      <c r="A3" s="380" t="s">
        <v>103</v>
      </c>
      <c r="B3" s="382">
        <v>535</v>
      </c>
      <c r="C3" s="383">
        <v>488</v>
      </c>
      <c r="D3" s="383">
        <v>497</v>
      </c>
      <c r="E3" s="384">
        <v>500</v>
      </c>
      <c r="F3" s="382">
        <v>484</v>
      </c>
      <c r="G3" s="383">
        <v>384</v>
      </c>
      <c r="H3" s="383">
        <v>383</v>
      </c>
      <c r="I3" s="385">
        <v>385</v>
      </c>
      <c r="J3" s="383">
        <v>373</v>
      </c>
      <c r="K3" s="383">
        <v>340</v>
      </c>
      <c r="L3" s="383">
        <v>352</v>
      </c>
      <c r="M3" s="385">
        <v>363</v>
      </c>
      <c r="N3" s="383">
        <v>335</v>
      </c>
      <c r="O3" s="383">
        <v>331</v>
      </c>
      <c r="P3" s="383">
        <v>334</v>
      </c>
      <c r="Q3" s="385">
        <v>328</v>
      </c>
      <c r="R3" s="383">
        <v>324</v>
      </c>
      <c r="S3" s="383">
        <v>318</v>
      </c>
      <c r="T3" s="383">
        <v>330</v>
      </c>
    </row>
    <row r="4" spans="1:20" x14ac:dyDescent="0.3">
      <c r="A4" s="355" t="s">
        <v>104</v>
      </c>
      <c r="B4" s="151">
        <v>520</v>
      </c>
      <c r="C4" s="152">
        <v>472</v>
      </c>
      <c r="D4" s="152">
        <v>483</v>
      </c>
      <c r="E4" s="153">
        <v>486</v>
      </c>
      <c r="F4" s="151">
        <v>466</v>
      </c>
      <c r="G4" s="152">
        <v>363</v>
      </c>
      <c r="H4" s="152">
        <v>358</v>
      </c>
      <c r="I4" s="154">
        <v>359</v>
      </c>
      <c r="J4" s="152">
        <v>347</v>
      </c>
      <c r="K4" s="152">
        <v>316</v>
      </c>
      <c r="L4" s="152">
        <v>327</v>
      </c>
      <c r="M4" s="154">
        <v>338</v>
      </c>
      <c r="N4" s="152">
        <v>310</v>
      </c>
      <c r="O4" s="152">
        <v>303</v>
      </c>
      <c r="P4" s="152">
        <v>305</v>
      </c>
      <c r="Q4" s="154">
        <v>299</v>
      </c>
      <c r="R4" s="152">
        <v>294</v>
      </c>
      <c r="S4" s="152">
        <v>290</v>
      </c>
      <c r="T4" s="152">
        <v>303</v>
      </c>
    </row>
    <row r="5" spans="1:20" x14ac:dyDescent="0.3">
      <c r="A5" s="381" t="s">
        <v>105</v>
      </c>
      <c r="B5" s="156">
        <v>84</v>
      </c>
      <c r="C5" s="157">
        <v>40</v>
      </c>
      <c r="D5" s="157">
        <v>39</v>
      </c>
      <c r="E5" s="158">
        <v>38</v>
      </c>
      <c r="F5" s="156">
        <v>39</v>
      </c>
      <c r="G5" s="157">
        <v>38</v>
      </c>
      <c r="H5" s="157">
        <v>38</v>
      </c>
      <c r="I5" s="159">
        <v>33</v>
      </c>
      <c r="J5" s="157">
        <v>32</v>
      </c>
      <c r="K5" s="157">
        <v>12</v>
      </c>
      <c r="L5" s="157">
        <v>12</v>
      </c>
      <c r="M5" s="159">
        <v>12</v>
      </c>
      <c r="N5" s="157">
        <v>11</v>
      </c>
      <c r="O5" s="157">
        <v>8</v>
      </c>
      <c r="P5" s="157">
        <v>9</v>
      </c>
      <c r="Q5" s="159">
        <v>9</v>
      </c>
      <c r="R5" s="157">
        <v>9</v>
      </c>
      <c r="S5" s="157">
        <v>9</v>
      </c>
      <c r="T5" s="157">
        <v>9</v>
      </c>
    </row>
    <row r="6" spans="1:20" x14ac:dyDescent="0.3">
      <c r="A6" s="160" t="s">
        <v>106</v>
      </c>
      <c r="B6" s="161">
        <v>81</v>
      </c>
      <c r="C6" s="162">
        <v>37</v>
      </c>
      <c r="D6" s="163">
        <v>37</v>
      </c>
      <c r="E6" s="164">
        <v>36</v>
      </c>
      <c r="F6" s="161">
        <v>37</v>
      </c>
      <c r="G6" s="162">
        <v>36</v>
      </c>
      <c r="H6" s="163">
        <v>36</v>
      </c>
      <c r="I6" s="165">
        <v>32</v>
      </c>
      <c r="J6" s="161">
        <v>31</v>
      </c>
      <c r="K6" s="162">
        <v>11</v>
      </c>
      <c r="L6" s="163">
        <v>11</v>
      </c>
      <c r="M6" s="165">
        <v>11</v>
      </c>
      <c r="N6" s="161">
        <v>11</v>
      </c>
      <c r="O6" s="162">
        <v>8</v>
      </c>
      <c r="P6" s="163">
        <v>9</v>
      </c>
      <c r="Q6" s="165">
        <v>9</v>
      </c>
      <c r="R6" s="161">
        <v>9</v>
      </c>
      <c r="S6" s="162">
        <v>9</v>
      </c>
      <c r="T6" s="163">
        <v>9</v>
      </c>
    </row>
    <row r="7" spans="1:20" x14ac:dyDescent="0.3">
      <c r="A7" s="160" t="s">
        <v>36</v>
      </c>
      <c r="B7" s="161" t="s">
        <v>38</v>
      </c>
      <c r="C7" s="162" t="s">
        <v>38</v>
      </c>
      <c r="D7" s="162" t="s">
        <v>38</v>
      </c>
      <c r="E7" s="164" t="s">
        <v>38</v>
      </c>
      <c r="F7" s="161" t="s">
        <v>38</v>
      </c>
      <c r="G7" s="162" t="s">
        <v>38</v>
      </c>
      <c r="H7" s="162" t="s">
        <v>38</v>
      </c>
      <c r="I7" s="165" t="s">
        <v>38</v>
      </c>
      <c r="J7" s="162" t="s">
        <v>38</v>
      </c>
      <c r="K7" s="162" t="s">
        <v>38</v>
      </c>
      <c r="L7" s="162" t="s">
        <v>38</v>
      </c>
      <c r="M7" s="165" t="s">
        <v>38</v>
      </c>
      <c r="N7" s="162" t="s">
        <v>38</v>
      </c>
      <c r="O7" s="162" t="s">
        <v>38</v>
      </c>
      <c r="P7" s="162" t="s">
        <v>38</v>
      </c>
      <c r="Q7" s="165" t="s">
        <v>38</v>
      </c>
      <c r="R7" s="162" t="s">
        <v>38</v>
      </c>
      <c r="S7" s="162" t="s">
        <v>38</v>
      </c>
      <c r="T7" s="162" t="s">
        <v>38</v>
      </c>
    </row>
    <row r="8" spans="1:20" x14ac:dyDescent="0.3">
      <c r="A8" s="160" t="s">
        <v>35</v>
      </c>
      <c r="B8" s="161" t="s">
        <v>38</v>
      </c>
      <c r="C8" s="162" t="s">
        <v>38</v>
      </c>
      <c r="D8" s="162" t="s">
        <v>38</v>
      </c>
      <c r="E8" s="164" t="s">
        <v>38</v>
      </c>
      <c r="F8" s="161" t="s">
        <v>38</v>
      </c>
      <c r="G8" s="162" t="s">
        <v>38</v>
      </c>
      <c r="H8" s="162" t="s">
        <v>38</v>
      </c>
      <c r="I8" s="165" t="s">
        <v>38</v>
      </c>
      <c r="J8" s="162" t="s">
        <v>38</v>
      </c>
      <c r="K8" s="162" t="s">
        <v>38</v>
      </c>
      <c r="L8" s="162" t="s">
        <v>38</v>
      </c>
      <c r="M8" s="165" t="s">
        <v>38</v>
      </c>
      <c r="N8" s="162" t="s">
        <v>38</v>
      </c>
      <c r="O8" s="162" t="s">
        <v>38</v>
      </c>
      <c r="P8" s="162" t="s">
        <v>38</v>
      </c>
      <c r="Q8" s="165" t="s">
        <v>38</v>
      </c>
      <c r="R8" s="162" t="s">
        <v>38</v>
      </c>
      <c r="S8" s="162" t="s">
        <v>38</v>
      </c>
      <c r="T8" s="162" t="s">
        <v>38</v>
      </c>
    </row>
    <row r="9" spans="1:20" x14ac:dyDescent="0.3">
      <c r="A9" s="160" t="s">
        <v>107</v>
      </c>
      <c r="B9" s="161">
        <v>3</v>
      </c>
      <c r="C9" s="162">
        <v>3</v>
      </c>
      <c r="D9" s="163">
        <v>2</v>
      </c>
      <c r="E9" s="164">
        <v>2</v>
      </c>
      <c r="F9" s="161">
        <v>2</v>
      </c>
      <c r="G9" s="162">
        <v>2</v>
      </c>
      <c r="H9" s="163">
        <v>2</v>
      </c>
      <c r="I9" s="165">
        <v>1</v>
      </c>
      <c r="J9" s="161">
        <v>1</v>
      </c>
      <c r="K9" s="162">
        <v>1</v>
      </c>
      <c r="L9" s="163">
        <v>1</v>
      </c>
      <c r="M9" s="165">
        <v>1</v>
      </c>
      <c r="N9" s="162" t="s">
        <v>38</v>
      </c>
      <c r="O9" s="162" t="s">
        <v>38</v>
      </c>
      <c r="P9" s="162" t="s">
        <v>38</v>
      </c>
      <c r="Q9" s="165" t="s">
        <v>38</v>
      </c>
      <c r="R9" s="162" t="s">
        <v>38</v>
      </c>
      <c r="S9" s="162" t="s">
        <v>38</v>
      </c>
      <c r="T9" s="162" t="s">
        <v>38</v>
      </c>
    </row>
    <row r="10" spans="1:20" x14ac:dyDescent="0.3">
      <c r="A10" s="160" t="s">
        <v>37</v>
      </c>
      <c r="B10" s="161" t="s">
        <v>38</v>
      </c>
      <c r="C10" s="162" t="s">
        <v>38</v>
      </c>
      <c r="D10" s="162" t="s">
        <v>38</v>
      </c>
      <c r="E10" s="164" t="s">
        <v>38</v>
      </c>
      <c r="F10" s="161" t="s">
        <v>38</v>
      </c>
      <c r="G10" s="162" t="s">
        <v>38</v>
      </c>
      <c r="H10" s="162" t="s">
        <v>38</v>
      </c>
      <c r="I10" s="165" t="s">
        <v>38</v>
      </c>
      <c r="J10" s="162" t="s">
        <v>38</v>
      </c>
      <c r="K10" s="162" t="s">
        <v>38</v>
      </c>
      <c r="L10" s="162" t="s">
        <v>38</v>
      </c>
      <c r="M10" s="165" t="s">
        <v>38</v>
      </c>
      <c r="N10" s="162" t="s">
        <v>38</v>
      </c>
      <c r="O10" s="162" t="s">
        <v>38</v>
      </c>
      <c r="P10" s="162" t="s">
        <v>38</v>
      </c>
      <c r="Q10" s="165" t="s">
        <v>38</v>
      </c>
      <c r="R10" s="162" t="s">
        <v>38</v>
      </c>
      <c r="S10" s="162" t="s">
        <v>38</v>
      </c>
      <c r="T10" s="162" t="s">
        <v>38</v>
      </c>
    </row>
    <row r="11" spans="1:20" x14ac:dyDescent="0.3">
      <c r="A11" s="167"/>
      <c r="B11" s="161"/>
      <c r="C11" s="162"/>
      <c r="D11" s="162"/>
      <c r="E11" s="164"/>
      <c r="F11" s="161"/>
      <c r="G11" s="162"/>
      <c r="H11" s="162"/>
      <c r="I11" s="165"/>
      <c r="J11" s="162"/>
      <c r="K11" s="162"/>
      <c r="L11" s="162"/>
      <c r="M11" s="165"/>
      <c r="N11" s="162"/>
      <c r="O11" s="162"/>
      <c r="P11" s="162"/>
      <c r="Q11" s="165"/>
      <c r="R11" s="162"/>
      <c r="S11" s="162"/>
      <c r="T11" s="162"/>
    </row>
    <row r="12" spans="1:20" x14ac:dyDescent="0.3">
      <c r="A12" s="155" t="s">
        <v>108</v>
      </c>
      <c r="B12" s="156">
        <v>429</v>
      </c>
      <c r="C12" s="157">
        <v>425</v>
      </c>
      <c r="D12" s="157">
        <v>437</v>
      </c>
      <c r="E12" s="158">
        <v>433</v>
      </c>
      <c r="F12" s="156">
        <v>412</v>
      </c>
      <c r="G12" s="157">
        <v>310</v>
      </c>
      <c r="H12" s="157">
        <v>305</v>
      </c>
      <c r="I12" s="159">
        <v>311</v>
      </c>
      <c r="J12" s="157">
        <v>300</v>
      </c>
      <c r="K12" s="157">
        <v>289</v>
      </c>
      <c r="L12" s="157">
        <v>300</v>
      </c>
      <c r="M12" s="159">
        <v>311</v>
      </c>
      <c r="N12" s="157">
        <v>285</v>
      </c>
      <c r="O12" s="157">
        <v>281</v>
      </c>
      <c r="P12" s="157">
        <v>282</v>
      </c>
      <c r="Q12" s="159">
        <v>276</v>
      </c>
      <c r="R12" s="157">
        <v>267</v>
      </c>
      <c r="S12" s="157">
        <v>263</v>
      </c>
      <c r="T12" s="157">
        <v>276</v>
      </c>
    </row>
    <row r="13" spans="1:20" x14ac:dyDescent="0.3">
      <c r="A13" s="167" t="s">
        <v>109</v>
      </c>
      <c r="B13" s="161">
        <v>325</v>
      </c>
      <c r="C13" s="162">
        <v>322</v>
      </c>
      <c r="D13" s="163">
        <v>333</v>
      </c>
      <c r="E13" s="164">
        <v>328</v>
      </c>
      <c r="F13" s="161">
        <v>306</v>
      </c>
      <c r="G13" s="162">
        <v>201</v>
      </c>
      <c r="H13" s="163">
        <v>196</v>
      </c>
      <c r="I13" s="165">
        <v>196</v>
      </c>
      <c r="J13" s="161">
        <v>191</v>
      </c>
      <c r="K13" s="162">
        <v>181</v>
      </c>
      <c r="L13" s="163">
        <v>191</v>
      </c>
      <c r="M13" s="165">
        <v>203</v>
      </c>
      <c r="N13" s="161">
        <v>178</v>
      </c>
      <c r="O13" s="162">
        <v>175</v>
      </c>
      <c r="P13" s="163">
        <v>176</v>
      </c>
      <c r="Q13" s="165">
        <v>171</v>
      </c>
      <c r="R13" s="161">
        <v>161</v>
      </c>
      <c r="S13" s="162">
        <v>150</v>
      </c>
      <c r="T13" s="163">
        <v>143</v>
      </c>
    </row>
    <row r="14" spans="1:20" x14ac:dyDescent="0.3">
      <c r="A14" s="167" t="s">
        <v>6</v>
      </c>
      <c r="B14" s="161">
        <v>26</v>
      </c>
      <c r="C14" s="162">
        <v>26</v>
      </c>
      <c r="D14" s="163">
        <v>26</v>
      </c>
      <c r="E14" s="164">
        <v>28</v>
      </c>
      <c r="F14" s="161">
        <v>36</v>
      </c>
      <c r="G14" s="162">
        <v>39</v>
      </c>
      <c r="H14" s="163">
        <v>40</v>
      </c>
      <c r="I14" s="165">
        <v>40</v>
      </c>
      <c r="J14" s="161">
        <v>39</v>
      </c>
      <c r="K14" s="162">
        <v>41</v>
      </c>
      <c r="L14" s="163">
        <v>43</v>
      </c>
      <c r="M14" s="165">
        <v>42</v>
      </c>
      <c r="N14" s="161">
        <v>40</v>
      </c>
      <c r="O14" s="162">
        <v>41</v>
      </c>
      <c r="P14" s="163">
        <v>39</v>
      </c>
      <c r="Q14" s="165">
        <v>40</v>
      </c>
      <c r="R14" s="161">
        <v>42</v>
      </c>
      <c r="S14" s="162">
        <v>46</v>
      </c>
      <c r="T14" s="163">
        <v>48</v>
      </c>
    </row>
    <row r="15" spans="1:20" x14ac:dyDescent="0.3">
      <c r="A15" s="167" t="s">
        <v>7</v>
      </c>
      <c r="B15" s="161">
        <v>60</v>
      </c>
      <c r="C15" s="162">
        <v>59</v>
      </c>
      <c r="D15" s="162">
        <v>60</v>
      </c>
      <c r="E15" s="164">
        <v>58</v>
      </c>
      <c r="F15" s="161">
        <v>51</v>
      </c>
      <c r="G15" s="162">
        <v>49</v>
      </c>
      <c r="H15" s="162">
        <v>46</v>
      </c>
      <c r="I15" s="165">
        <v>48</v>
      </c>
      <c r="J15" s="162">
        <v>44</v>
      </c>
      <c r="K15" s="162">
        <v>42</v>
      </c>
      <c r="L15" s="162">
        <v>40</v>
      </c>
      <c r="M15" s="165">
        <v>36</v>
      </c>
      <c r="N15" s="162">
        <v>41</v>
      </c>
      <c r="O15" s="162">
        <v>39</v>
      </c>
      <c r="P15" s="162">
        <v>41</v>
      </c>
      <c r="Q15" s="165">
        <v>40</v>
      </c>
      <c r="R15" s="162">
        <v>39</v>
      </c>
      <c r="S15" s="162">
        <v>40</v>
      </c>
      <c r="T15" s="162">
        <v>40</v>
      </c>
    </row>
    <row r="16" spans="1:20" x14ac:dyDescent="0.3">
      <c r="A16" s="167" t="s">
        <v>110</v>
      </c>
      <c r="B16" s="161">
        <v>18</v>
      </c>
      <c r="C16" s="162">
        <v>18</v>
      </c>
      <c r="D16" s="163">
        <v>18</v>
      </c>
      <c r="E16" s="164">
        <v>19</v>
      </c>
      <c r="F16" s="161">
        <v>19</v>
      </c>
      <c r="G16" s="162">
        <v>21</v>
      </c>
      <c r="H16" s="163">
        <v>23</v>
      </c>
      <c r="I16" s="165">
        <v>27</v>
      </c>
      <c r="J16" s="161">
        <v>26</v>
      </c>
      <c r="K16" s="162">
        <v>25</v>
      </c>
      <c r="L16" s="163">
        <v>26</v>
      </c>
      <c r="M16" s="165">
        <v>30</v>
      </c>
      <c r="N16" s="161">
        <v>26</v>
      </c>
      <c r="O16" s="162">
        <v>26</v>
      </c>
      <c r="P16" s="163">
        <v>26</v>
      </c>
      <c r="Q16" s="165">
        <v>25</v>
      </c>
      <c r="R16" s="161">
        <v>25</v>
      </c>
      <c r="S16" s="162">
        <v>27</v>
      </c>
      <c r="T16" s="163">
        <v>28</v>
      </c>
    </row>
    <row r="17" spans="1:20" x14ac:dyDescent="0.3">
      <c r="A17" s="167" t="s">
        <v>31</v>
      </c>
      <c r="B17" s="161" t="s">
        <v>38</v>
      </c>
      <c r="C17" s="162" t="s">
        <v>38</v>
      </c>
      <c r="D17" s="162" t="s">
        <v>38</v>
      </c>
      <c r="E17" s="164" t="s">
        <v>38</v>
      </c>
      <c r="F17" s="161" t="s">
        <v>38</v>
      </c>
      <c r="G17" s="162" t="s">
        <v>38</v>
      </c>
      <c r="H17" s="162" t="s">
        <v>38</v>
      </c>
      <c r="I17" s="165" t="s">
        <v>38</v>
      </c>
      <c r="J17" s="162" t="s">
        <v>38</v>
      </c>
      <c r="K17" s="162" t="s">
        <v>38</v>
      </c>
      <c r="L17" s="162" t="s">
        <v>38</v>
      </c>
      <c r="M17" s="165" t="s">
        <v>38</v>
      </c>
      <c r="N17" s="162" t="s">
        <v>38</v>
      </c>
      <c r="O17" s="162" t="s">
        <v>38</v>
      </c>
      <c r="P17" s="162" t="s">
        <v>38</v>
      </c>
      <c r="Q17" s="165" t="s">
        <v>38</v>
      </c>
      <c r="R17" s="162" t="s">
        <v>38</v>
      </c>
      <c r="S17" s="162" t="s">
        <v>38</v>
      </c>
      <c r="T17" s="162" t="s">
        <v>38</v>
      </c>
    </row>
    <row r="18" spans="1:20" x14ac:dyDescent="0.3">
      <c r="A18" s="168"/>
      <c r="B18" s="169"/>
      <c r="C18" s="170"/>
      <c r="D18" s="170"/>
      <c r="E18" s="171"/>
      <c r="F18" s="170"/>
      <c r="G18" s="170"/>
      <c r="H18" s="170"/>
      <c r="I18" s="171"/>
      <c r="J18" s="170"/>
      <c r="K18" s="170"/>
      <c r="L18" s="170"/>
      <c r="M18" s="171"/>
      <c r="N18" s="170"/>
      <c r="O18" s="170"/>
      <c r="P18" s="170"/>
      <c r="Q18" s="171"/>
      <c r="R18" s="170"/>
      <c r="S18" s="170"/>
      <c r="T18" s="170"/>
    </row>
    <row r="19" spans="1:20" x14ac:dyDescent="0.3">
      <c r="A19" s="155" t="s">
        <v>111</v>
      </c>
      <c r="B19" s="156">
        <v>7</v>
      </c>
      <c r="C19" s="157">
        <v>7</v>
      </c>
      <c r="D19" s="157">
        <v>7</v>
      </c>
      <c r="E19" s="158">
        <v>15</v>
      </c>
      <c r="F19" s="156">
        <v>15</v>
      </c>
      <c r="G19" s="157">
        <v>15</v>
      </c>
      <c r="H19" s="157">
        <v>15</v>
      </c>
      <c r="I19" s="159">
        <v>15</v>
      </c>
      <c r="J19" s="157">
        <v>15</v>
      </c>
      <c r="K19" s="157">
        <v>15</v>
      </c>
      <c r="L19" s="157">
        <v>15</v>
      </c>
      <c r="M19" s="159">
        <v>15</v>
      </c>
      <c r="N19" s="157">
        <v>14</v>
      </c>
      <c r="O19" s="157">
        <v>14</v>
      </c>
      <c r="P19" s="157">
        <v>14</v>
      </c>
      <c r="Q19" s="159">
        <v>14</v>
      </c>
      <c r="R19" s="157">
        <v>18</v>
      </c>
      <c r="S19" s="157">
        <v>18</v>
      </c>
      <c r="T19" s="157">
        <v>18</v>
      </c>
    </row>
    <row r="20" spans="1:20" x14ac:dyDescent="0.3">
      <c r="A20" s="167" t="s">
        <v>109</v>
      </c>
      <c r="B20" s="161">
        <v>6</v>
      </c>
      <c r="C20" s="162">
        <v>6</v>
      </c>
      <c r="D20" s="163">
        <v>6</v>
      </c>
      <c r="E20" s="164">
        <v>14</v>
      </c>
      <c r="F20" s="161">
        <v>14</v>
      </c>
      <c r="G20" s="162">
        <v>14</v>
      </c>
      <c r="H20" s="163">
        <v>14</v>
      </c>
      <c r="I20" s="165">
        <v>14</v>
      </c>
      <c r="J20" s="161">
        <v>14</v>
      </c>
      <c r="K20" s="162">
        <v>14</v>
      </c>
      <c r="L20" s="163">
        <v>14</v>
      </c>
      <c r="M20" s="165">
        <v>14</v>
      </c>
      <c r="N20" s="161">
        <v>14</v>
      </c>
      <c r="O20" s="162">
        <v>14</v>
      </c>
      <c r="P20" s="163">
        <v>14</v>
      </c>
      <c r="Q20" s="165">
        <v>14</v>
      </c>
      <c r="R20" s="161">
        <v>18</v>
      </c>
      <c r="S20" s="162">
        <v>18</v>
      </c>
      <c r="T20" s="163">
        <v>18</v>
      </c>
    </row>
    <row r="21" spans="1:20" x14ac:dyDescent="0.3">
      <c r="A21" s="167" t="s">
        <v>6</v>
      </c>
      <c r="B21" s="161">
        <v>1</v>
      </c>
      <c r="C21" s="162">
        <v>1</v>
      </c>
      <c r="D21" s="163">
        <v>1</v>
      </c>
      <c r="E21" s="164">
        <v>1</v>
      </c>
      <c r="F21" s="161">
        <v>1</v>
      </c>
      <c r="G21" s="162">
        <v>1</v>
      </c>
      <c r="H21" s="163">
        <v>1</v>
      </c>
      <c r="I21" s="165">
        <v>1</v>
      </c>
      <c r="J21" s="161">
        <v>1</v>
      </c>
      <c r="K21" s="162">
        <v>1</v>
      </c>
      <c r="L21" s="163">
        <v>1</v>
      </c>
      <c r="M21" s="165">
        <v>1</v>
      </c>
      <c r="N21" s="162" t="s">
        <v>38</v>
      </c>
      <c r="O21" s="162" t="s">
        <v>38</v>
      </c>
      <c r="P21" s="162" t="s">
        <v>38</v>
      </c>
      <c r="Q21" s="165" t="s">
        <v>38</v>
      </c>
      <c r="R21" s="162" t="s">
        <v>38</v>
      </c>
      <c r="S21" s="162" t="s">
        <v>38</v>
      </c>
      <c r="T21" s="162" t="s">
        <v>38</v>
      </c>
    </row>
    <row r="22" spans="1:20" x14ac:dyDescent="0.3">
      <c r="A22" s="167" t="s">
        <v>7</v>
      </c>
      <c r="B22" s="161" t="s">
        <v>38</v>
      </c>
      <c r="C22" s="162" t="s">
        <v>38</v>
      </c>
      <c r="D22" s="162" t="s">
        <v>38</v>
      </c>
      <c r="E22" s="164" t="s">
        <v>38</v>
      </c>
      <c r="F22" s="161" t="s">
        <v>38</v>
      </c>
      <c r="G22" s="162" t="s">
        <v>38</v>
      </c>
      <c r="H22" s="162" t="s">
        <v>38</v>
      </c>
      <c r="I22" s="165" t="s">
        <v>38</v>
      </c>
      <c r="J22" s="162" t="s">
        <v>38</v>
      </c>
      <c r="K22" s="162" t="s">
        <v>38</v>
      </c>
      <c r="L22" s="162" t="s">
        <v>38</v>
      </c>
      <c r="M22" s="165" t="s">
        <v>38</v>
      </c>
      <c r="N22" s="162" t="s">
        <v>38</v>
      </c>
      <c r="O22" s="162" t="s">
        <v>38</v>
      </c>
      <c r="P22" s="162" t="s">
        <v>38</v>
      </c>
      <c r="Q22" s="165" t="s">
        <v>38</v>
      </c>
      <c r="R22" s="162" t="s">
        <v>38</v>
      </c>
      <c r="S22" s="162" t="s">
        <v>38</v>
      </c>
      <c r="T22" s="162" t="s">
        <v>38</v>
      </c>
    </row>
    <row r="23" spans="1:20" x14ac:dyDescent="0.3">
      <c r="A23" s="167" t="s">
        <v>110</v>
      </c>
      <c r="B23" s="161" t="s">
        <v>38</v>
      </c>
      <c r="C23" s="162" t="s">
        <v>38</v>
      </c>
      <c r="D23" s="162" t="s">
        <v>38</v>
      </c>
      <c r="E23" s="164" t="s">
        <v>38</v>
      </c>
      <c r="F23" s="161" t="s">
        <v>38</v>
      </c>
      <c r="G23" s="162" t="s">
        <v>38</v>
      </c>
      <c r="H23" s="162" t="s">
        <v>38</v>
      </c>
      <c r="I23" s="165" t="s">
        <v>38</v>
      </c>
      <c r="J23" s="162" t="s">
        <v>38</v>
      </c>
      <c r="K23" s="162" t="s">
        <v>38</v>
      </c>
      <c r="L23" s="162" t="s">
        <v>38</v>
      </c>
      <c r="M23" s="165" t="s">
        <v>38</v>
      </c>
      <c r="N23" s="162" t="s">
        <v>38</v>
      </c>
      <c r="O23" s="162" t="s">
        <v>38</v>
      </c>
      <c r="P23" s="162" t="s">
        <v>38</v>
      </c>
      <c r="Q23" s="165" t="s">
        <v>38</v>
      </c>
      <c r="R23" s="162" t="s">
        <v>38</v>
      </c>
      <c r="S23" s="162" t="s">
        <v>38</v>
      </c>
      <c r="T23" s="162" t="s">
        <v>38</v>
      </c>
    </row>
    <row r="24" spans="1:20" ht="15" thickBot="1" x14ac:dyDescent="0.35">
      <c r="A24" s="172" t="s">
        <v>31</v>
      </c>
      <c r="B24" s="173" t="s">
        <v>38</v>
      </c>
      <c r="C24" s="174" t="s">
        <v>38</v>
      </c>
      <c r="D24" s="174" t="s">
        <v>38</v>
      </c>
      <c r="E24" s="175" t="s">
        <v>38</v>
      </c>
      <c r="F24" s="173" t="s">
        <v>38</v>
      </c>
      <c r="G24" s="174" t="s">
        <v>38</v>
      </c>
      <c r="H24" s="174" t="s">
        <v>38</v>
      </c>
      <c r="I24" s="176" t="s">
        <v>38</v>
      </c>
      <c r="J24" s="174" t="s">
        <v>38</v>
      </c>
      <c r="K24" s="174" t="s">
        <v>38</v>
      </c>
      <c r="L24" s="174" t="s">
        <v>38</v>
      </c>
      <c r="M24" s="176" t="s">
        <v>38</v>
      </c>
      <c r="N24" s="174" t="s">
        <v>38</v>
      </c>
      <c r="O24" s="174" t="s">
        <v>38</v>
      </c>
      <c r="P24" s="174" t="s">
        <v>38</v>
      </c>
      <c r="Q24" s="176" t="s">
        <v>38</v>
      </c>
      <c r="R24" s="174" t="s">
        <v>38</v>
      </c>
      <c r="S24" s="174" t="s">
        <v>38</v>
      </c>
      <c r="T24" s="174" t="s">
        <v>38</v>
      </c>
    </row>
    <row r="25" spans="1:20" ht="9" customHeight="1" thickBot="1" x14ac:dyDescent="0.35">
      <c r="A25" s="166"/>
      <c r="B25" s="177"/>
      <c r="C25" s="177"/>
      <c r="D25" s="177"/>
      <c r="E25" s="177"/>
      <c r="F25" s="177"/>
      <c r="G25" s="177"/>
      <c r="H25" s="177"/>
      <c r="I25" s="177"/>
      <c r="J25" s="177"/>
      <c r="K25" s="177"/>
      <c r="L25" s="177"/>
      <c r="M25" s="177"/>
      <c r="N25" s="177"/>
      <c r="O25" s="177"/>
      <c r="P25" s="177"/>
      <c r="Q25" s="177"/>
      <c r="R25" s="178"/>
      <c r="S25" s="178"/>
      <c r="T25" s="178"/>
    </row>
    <row r="26" spans="1:20" x14ac:dyDescent="0.3">
      <c r="A26" s="179" t="s">
        <v>112</v>
      </c>
      <c r="B26" s="180">
        <v>15</v>
      </c>
      <c r="C26" s="181">
        <v>16</v>
      </c>
      <c r="D26" s="181">
        <v>14</v>
      </c>
      <c r="E26" s="182">
        <v>14</v>
      </c>
      <c r="F26" s="180">
        <v>18</v>
      </c>
      <c r="G26" s="181">
        <v>21</v>
      </c>
      <c r="H26" s="181">
        <v>25</v>
      </c>
      <c r="I26" s="183">
        <v>26</v>
      </c>
      <c r="J26" s="181">
        <v>26</v>
      </c>
      <c r="K26" s="181">
        <v>24</v>
      </c>
      <c r="L26" s="181">
        <v>25</v>
      </c>
      <c r="M26" s="183">
        <v>25</v>
      </c>
      <c r="N26" s="181">
        <v>25</v>
      </c>
      <c r="O26" s="181">
        <v>28</v>
      </c>
      <c r="P26" s="181">
        <v>29</v>
      </c>
      <c r="Q26" s="183">
        <v>29</v>
      </c>
      <c r="R26" s="152">
        <v>30</v>
      </c>
      <c r="S26" s="152">
        <v>28</v>
      </c>
      <c r="T26" s="152">
        <v>27</v>
      </c>
    </row>
    <row r="27" spans="1:20" x14ac:dyDescent="0.3">
      <c r="A27" s="155" t="s">
        <v>105</v>
      </c>
      <c r="B27" s="156">
        <v>7</v>
      </c>
      <c r="C27" s="157">
        <v>6</v>
      </c>
      <c r="D27" s="157">
        <v>4</v>
      </c>
      <c r="E27" s="158">
        <v>4</v>
      </c>
      <c r="F27" s="156">
        <v>2</v>
      </c>
      <c r="G27" s="157">
        <v>2</v>
      </c>
      <c r="H27" s="157">
        <v>2</v>
      </c>
      <c r="I27" s="159">
        <v>2</v>
      </c>
      <c r="J27" s="157">
        <v>2</v>
      </c>
      <c r="K27" s="157">
        <v>2</v>
      </c>
      <c r="L27" s="157">
        <v>2</v>
      </c>
      <c r="M27" s="159">
        <v>2</v>
      </c>
      <c r="N27" s="157">
        <v>2</v>
      </c>
      <c r="O27" s="157">
        <v>2</v>
      </c>
      <c r="P27" s="157">
        <v>2</v>
      </c>
      <c r="Q27" s="159">
        <v>2</v>
      </c>
      <c r="R27" s="157">
        <v>2</v>
      </c>
      <c r="S27" s="157">
        <v>2</v>
      </c>
      <c r="T27" s="157">
        <v>2</v>
      </c>
    </row>
    <row r="28" spans="1:20" x14ac:dyDescent="0.3">
      <c r="A28" s="167" t="s">
        <v>109</v>
      </c>
      <c r="B28" s="161">
        <v>7</v>
      </c>
      <c r="C28" s="162">
        <v>6</v>
      </c>
      <c r="D28" s="163">
        <v>4</v>
      </c>
      <c r="E28" s="164">
        <v>4</v>
      </c>
      <c r="F28" s="161">
        <v>2</v>
      </c>
      <c r="G28" s="162">
        <v>2</v>
      </c>
      <c r="H28" s="163">
        <v>2</v>
      </c>
      <c r="I28" s="165">
        <v>2</v>
      </c>
      <c r="J28" s="161">
        <v>2</v>
      </c>
      <c r="K28" s="162">
        <v>2</v>
      </c>
      <c r="L28" s="163">
        <v>2</v>
      </c>
      <c r="M28" s="165">
        <v>2</v>
      </c>
      <c r="N28" s="161">
        <v>2</v>
      </c>
      <c r="O28" s="162">
        <v>2</v>
      </c>
      <c r="P28" s="163">
        <v>2</v>
      </c>
      <c r="Q28" s="165">
        <v>2</v>
      </c>
      <c r="R28" s="161">
        <v>2</v>
      </c>
      <c r="S28" s="162">
        <v>2</v>
      </c>
      <c r="T28" s="163">
        <v>2</v>
      </c>
    </row>
    <row r="29" spans="1:20" x14ac:dyDescent="0.3">
      <c r="A29" s="167" t="s">
        <v>6</v>
      </c>
      <c r="B29" s="161" t="s">
        <v>38</v>
      </c>
      <c r="C29" s="162" t="s">
        <v>38</v>
      </c>
      <c r="D29" s="162" t="s">
        <v>38</v>
      </c>
      <c r="E29" s="164" t="s">
        <v>38</v>
      </c>
      <c r="F29" s="161" t="s">
        <v>38</v>
      </c>
      <c r="G29" s="162" t="s">
        <v>38</v>
      </c>
      <c r="H29" s="162" t="s">
        <v>38</v>
      </c>
      <c r="I29" s="165" t="s">
        <v>38</v>
      </c>
      <c r="J29" s="162" t="s">
        <v>38</v>
      </c>
      <c r="K29" s="162" t="s">
        <v>38</v>
      </c>
      <c r="L29" s="162" t="s">
        <v>38</v>
      </c>
      <c r="M29" s="165" t="s">
        <v>38</v>
      </c>
      <c r="N29" s="162" t="s">
        <v>38</v>
      </c>
      <c r="O29" s="162" t="s">
        <v>38</v>
      </c>
      <c r="P29" s="162" t="s">
        <v>38</v>
      </c>
      <c r="Q29" s="165" t="s">
        <v>38</v>
      </c>
      <c r="R29" s="162" t="s">
        <v>38</v>
      </c>
      <c r="S29" s="162" t="s">
        <v>38</v>
      </c>
      <c r="T29" s="162" t="s">
        <v>38</v>
      </c>
    </row>
    <row r="30" spans="1:20" x14ac:dyDescent="0.3">
      <c r="A30" s="167" t="s">
        <v>7</v>
      </c>
      <c r="B30" s="161" t="s">
        <v>38</v>
      </c>
      <c r="C30" s="162" t="s">
        <v>38</v>
      </c>
      <c r="D30" s="162" t="s">
        <v>38</v>
      </c>
      <c r="E30" s="164" t="s">
        <v>38</v>
      </c>
      <c r="F30" s="161" t="s">
        <v>38</v>
      </c>
      <c r="G30" s="162" t="s">
        <v>38</v>
      </c>
      <c r="H30" s="162" t="s">
        <v>38</v>
      </c>
      <c r="I30" s="165" t="s">
        <v>38</v>
      </c>
      <c r="J30" s="162" t="s">
        <v>38</v>
      </c>
      <c r="K30" s="162" t="s">
        <v>38</v>
      </c>
      <c r="L30" s="162" t="s">
        <v>38</v>
      </c>
      <c r="M30" s="165" t="s">
        <v>38</v>
      </c>
      <c r="N30" s="162" t="s">
        <v>38</v>
      </c>
      <c r="O30" s="162" t="s">
        <v>38</v>
      </c>
      <c r="P30" s="162" t="s">
        <v>38</v>
      </c>
      <c r="Q30" s="165" t="s">
        <v>38</v>
      </c>
      <c r="R30" s="162" t="s">
        <v>38</v>
      </c>
      <c r="S30" s="162" t="s">
        <v>38</v>
      </c>
      <c r="T30" s="162" t="s">
        <v>38</v>
      </c>
    </row>
    <row r="31" spans="1:20" x14ac:dyDescent="0.3">
      <c r="A31" s="167" t="s">
        <v>110</v>
      </c>
      <c r="B31" s="161" t="s">
        <v>38</v>
      </c>
      <c r="C31" s="162" t="s">
        <v>38</v>
      </c>
      <c r="D31" s="162" t="s">
        <v>38</v>
      </c>
      <c r="E31" s="164" t="s">
        <v>38</v>
      </c>
      <c r="F31" s="161" t="s">
        <v>38</v>
      </c>
      <c r="G31" s="162" t="s">
        <v>38</v>
      </c>
      <c r="H31" s="162" t="s">
        <v>38</v>
      </c>
      <c r="I31" s="165" t="s">
        <v>38</v>
      </c>
      <c r="J31" s="162" t="s">
        <v>38</v>
      </c>
      <c r="K31" s="162" t="s">
        <v>38</v>
      </c>
      <c r="L31" s="162" t="s">
        <v>38</v>
      </c>
      <c r="M31" s="165" t="s">
        <v>38</v>
      </c>
      <c r="N31" s="162" t="s">
        <v>38</v>
      </c>
      <c r="O31" s="162" t="s">
        <v>38</v>
      </c>
      <c r="P31" s="162" t="s">
        <v>38</v>
      </c>
      <c r="Q31" s="165" t="s">
        <v>38</v>
      </c>
      <c r="R31" s="162" t="s">
        <v>38</v>
      </c>
      <c r="S31" s="162" t="s">
        <v>38</v>
      </c>
      <c r="T31" s="162" t="s">
        <v>38</v>
      </c>
    </row>
    <row r="32" spans="1:20" x14ac:dyDescent="0.3">
      <c r="A32" s="167" t="s">
        <v>31</v>
      </c>
      <c r="B32" s="161" t="s">
        <v>38</v>
      </c>
      <c r="C32" s="162" t="s">
        <v>38</v>
      </c>
      <c r="D32" s="162" t="s">
        <v>38</v>
      </c>
      <c r="E32" s="164" t="s">
        <v>38</v>
      </c>
      <c r="F32" s="161" t="s">
        <v>38</v>
      </c>
      <c r="G32" s="162" t="s">
        <v>38</v>
      </c>
      <c r="H32" s="162" t="s">
        <v>38</v>
      </c>
      <c r="I32" s="165" t="s">
        <v>38</v>
      </c>
      <c r="J32" s="162" t="s">
        <v>38</v>
      </c>
      <c r="K32" s="162" t="s">
        <v>38</v>
      </c>
      <c r="L32" s="162" t="s">
        <v>38</v>
      </c>
      <c r="M32" s="165" t="s">
        <v>38</v>
      </c>
      <c r="N32" s="162" t="s">
        <v>38</v>
      </c>
      <c r="O32" s="162" t="s">
        <v>38</v>
      </c>
      <c r="P32" s="162" t="s">
        <v>38</v>
      </c>
      <c r="Q32" s="165" t="s">
        <v>38</v>
      </c>
      <c r="R32" s="162" t="s">
        <v>38</v>
      </c>
      <c r="S32" s="162" t="s">
        <v>38</v>
      </c>
      <c r="T32" s="162" t="s">
        <v>38</v>
      </c>
    </row>
    <row r="33" spans="1:20" x14ac:dyDescent="0.3">
      <c r="A33" s="167"/>
      <c r="B33" s="161"/>
      <c r="C33" s="162"/>
      <c r="D33" s="162"/>
      <c r="E33" s="164"/>
      <c r="F33" s="161"/>
      <c r="G33" s="162"/>
      <c r="H33" s="162"/>
      <c r="I33" s="165"/>
      <c r="J33" s="162"/>
      <c r="K33" s="162"/>
      <c r="L33" s="162"/>
      <c r="M33" s="165"/>
      <c r="N33" s="162"/>
      <c r="O33" s="162"/>
      <c r="P33" s="162"/>
      <c r="Q33" s="165"/>
      <c r="R33" s="162"/>
      <c r="S33" s="162"/>
      <c r="T33" s="162"/>
    </row>
    <row r="34" spans="1:20" x14ac:dyDescent="0.3">
      <c r="A34" s="155" t="s">
        <v>108</v>
      </c>
      <c r="B34" s="156">
        <v>8</v>
      </c>
      <c r="C34" s="157">
        <v>10</v>
      </c>
      <c r="D34" s="157">
        <v>10</v>
      </c>
      <c r="E34" s="158">
        <v>10</v>
      </c>
      <c r="F34" s="156">
        <v>16</v>
      </c>
      <c r="G34" s="157">
        <v>19</v>
      </c>
      <c r="H34" s="157">
        <v>23</v>
      </c>
      <c r="I34" s="159">
        <v>24</v>
      </c>
      <c r="J34" s="157">
        <v>24</v>
      </c>
      <c r="K34" s="157">
        <v>22</v>
      </c>
      <c r="L34" s="157">
        <v>23</v>
      </c>
      <c r="M34" s="159">
        <v>23</v>
      </c>
      <c r="N34" s="157">
        <v>23</v>
      </c>
      <c r="O34" s="157">
        <v>26</v>
      </c>
      <c r="P34" s="157">
        <v>27</v>
      </c>
      <c r="Q34" s="159">
        <v>27</v>
      </c>
      <c r="R34" s="157">
        <v>28</v>
      </c>
      <c r="S34" s="157">
        <v>26</v>
      </c>
      <c r="T34" s="157">
        <v>25</v>
      </c>
    </row>
    <row r="35" spans="1:20" x14ac:dyDescent="0.3">
      <c r="A35" s="167" t="s">
        <v>109</v>
      </c>
      <c r="B35" s="161" t="s">
        <v>38</v>
      </c>
      <c r="C35" s="162" t="s">
        <v>38</v>
      </c>
      <c r="D35" s="162" t="s">
        <v>38</v>
      </c>
      <c r="E35" s="164" t="s">
        <v>38</v>
      </c>
      <c r="F35" s="161" t="s">
        <v>38</v>
      </c>
      <c r="G35" s="162" t="s">
        <v>38</v>
      </c>
      <c r="H35" s="162" t="s">
        <v>38</v>
      </c>
      <c r="I35" s="165" t="s">
        <v>38</v>
      </c>
      <c r="J35" s="162" t="s">
        <v>38</v>
      </c>
      <c r="K35" s="162" t="s">
        <v>38</v>
      </c>
      <c r="L35" s="162" t="s">
        <v>38</v>
      </c>
      <c r="M35" s="165" t="s">
        <v>38</v>
      </c>
      <c r="N35" s="162" t="s">
        <v>38</v>
      </c>
      <c r="O35" s="162" t="s">
        <v>38</v>
      </c>
      <c r="P35" s="162" t="s">
        <v>38</v>
      </c>
      <c r="Q35" s="165" t="s">
        <v>38</v>
      </c>
      <c r="R35" s="162" t="s">
        <v>38</v>
      </c>
      <c r="S35" s="162" t="s">
        <v>38</v>
      </c>
      <c r="T35" s="162" t="s">
        <v>38</v>
      </c>
    </row>
    <row r="36" spans="1:20" x14ac:dyDescent="0.3">
      <c r="A36" s="167" t="s">
        <v>6</v>
      </c>
      <c r="B36" s="161">
        <v>2</v>
      </c>
      <c r="C36" s="162">
        <v>3</v>
      </c>
      <c r="D36" s="163">
        <v>3</v>
      </c>
      <c r="E36" s="164">
        <v>3</v>
      </c>
      <c r="F36" s="161">
        <v>9</v>
      </c>
      <c r="G36" s="162">
        <v>11</v>
      </c>
      <c r="H36" s="163">
        <v>13</v>
      </c>
      <c r="I36" s="165">
        <v>16</v>
      </c>
      <c r="J36" s="161">
        <v>16</v>
      </c>
      <c r="K36" s="162">
        <v>14</v>
      </c>
      <c r="L36" s="163">
        <v>15</v>
      </c>
      <c r="M36" s="165">
        <v>15</v>
      </c>
      <c r="N36" s="161">
        <v>15</v>
      </c>
      <c r="O36" s="162">
        <v>18</v>
      </c>
      <c r="P36" s="163">
        <v>19</v>
      </c>
      <c r="Q36" s="165">
        <v>19</v>
      </c>
      <c r="R36" s="161">
        <v>20</v>
      </c>
      <c r="S36" s="162">
        <v>18</v>
      </c>
      <c r="T36" s="163">
        <v>17</v>
      </c>
    </row>
    <row r="37" spans="1:20" x14ac:dyDescent="0.3">
      <c r="A37" s="167" t="s">
        <v>7</v>
      </c>
      <c r="B37" s="161">
        <v>4</v>
      </c>
      <c r="C37" s="162">
        <v>5</v>
      </c>
      <c r="D37" s="162">
        <v>5</v>
      </c>
      <c r="E37" s="164">
        <v>5</v>
      </c>
      <c r="F37" s="161">
        <v>5</v>
      </c>
      <c r="G37" s="162">
        <v>5</v>
      </c>
      <c r="H37" s="162">
        <v>5</v>
      </c>
      <c r="I37" s="165">
        <v>5</v>
      </c>
      <c r="J37" s="162">
        <v>5</v>
      </c>
      <c r="K37" s="162">
        <v>5</v>
      </c>
      <c r="L37" s="162">
        <v>6</v>
      </c>
      <c r="M37" s="165">
        <v>6</v>
      </c>
      <c r="N37" s="162">
        <v>6</v>
      </c>
      <c r="O37" s="162">
        <v>6</v>
      </c>
      <c r="P37" s="162">
        <v>6</v>
      </c>
      <c r="Q37" s="165">
        <v>6</v>
      </c>
      <c r="R37" s="162">
        <v>6</v>
      </c>
      <c r="S37" s="162">
        <v>6</v>
      </c>
      <c r="T37" s="162">
        <v>6</v>
      </c>
    </row>
    <row r="38" spans="1:20" x14ac:dyDescent="0.3">
      <c r="A38" s="167" t="s">
        <v>110</v>
      </c>
      <c r="B38" s="161">
        <v>2</v>
      </c>
      <c r="C38" s="162">
        <v>2</v>
      </c>
      <c r="D38" s="163">
        <v>2</v>
      </c>
      <c r="E38" s="164">
        <v>2</v>
      </c>
      <c r="F38" s="161">
        <v>2</v>
      </c>
      <c r="G38" s="162">
        <v>2</v>
      </c>
      <c r="H38" s="163">
        <v>4</v>
      </c>
      <c r="I38" s="165">
        <v>2</v>
      </c>
      <c r="J38" s="161">
        <v>2</v>
      </c>
      <c r="K38" s="162">
        <v>2</v>
      </c>
      <c r="L38" s="163">
        <v>2</v>
      </c>
      <c r="M38" s="165">
        <v>2</v>
      </c>
      <c r="N38" s="161">
        <v>2</v>
      </c>
      <c r="O38" s="162">
        <v>2</v>
      </c>
      <c r="P38" s="163">
        <v>2</v>
      </c>
      <c r="Q38" s="165">
        <v>2</v>
      </c>
      <c r="R38" s="161">
        <v>2</v>
      </c>
      <c r="S38" s="162">
        <v>2</v>
      </c>
      <c r="T38" s="163">
        <v>2</v>
      </c>
    </row>
    <row r="39" spans="1:20" x14ac:dyDescent="0.3">
      <c r="A39" s="167" t="s">
        <v>31</v>
      </c>
      <c r="B39" s="161" t="s">
        <v>38</v>
      </c>
      <c r="C39" s="162" t="s">
        <v>38</v>
      </c>
      <c r="D39" s="162" t="s">
        <v>38</v>
      </c>
      <c r="E39" s="164" t="s">
        <v>38</v>
      </c>
      <c r="F39" s="161" t="s">
        <v>38</v>
      </c>
      <c r="G39" s="162">
        <v>1</v>
      </c>
      <c r="H39" s="162">
        <v>1</v>
      </c>
      <c r="I39" s="165">
        <v>1</v>
      </c>
      <c r="J39" s="162">
        <v>1</v>
      </c>
      <c r="K39" s="162">
        <v>1</v>
      </c>
      <c r="L39" s="162" t="s">
        <v>38</v>
      </c>
      <c r="M39" s="165" t="s">
        <v>38</v>
      </c>
      <c r="N39" s="162" t="s">
        <v>38</v>
      </c>
      <c r="O39" s="162" t="s">
        <v>38</v>
      </c>
      <c r="P39" s="162" t="s">
        <v>38</v>
      </c>
      <c r="Q39" s="165" t="s">
        <v>38</v>
      </c>
      <c r="R39" s="162" t="s">
        <v>38</v>
      </c>
      <c r="S39" s="162" t="s">
        <v>38</v>
      </c>
      <c r="T39" s="162" t="s">
        <v>38</v>
      </c>
    </row>
    <row r="40" spans="1:20" x14ac:dyDescent="0.3">
      <c r="A40" s="167"/>
      <c r="B40" s="161"/>
      <c r="C40" s="162"/>
      <c r="D40" s="162"/>
      <c r="E40" s="164"/>
      <c r="F40" s="161"/>
      <c r="G40" s="162"/>
      <c r="H40" s="162"/>
      <c r="I40" s="165"/>
      <c r="J40" s="162"/>
      <c r="K40" s="162"/>
      <c r="L40" s="162"/>
      <c r="M40" s="165"/>
      <c r="N40" s="162"/>
      <c r="O40" s="162"/>
      <c r="P40" s="162"/>
      <c r="Q40" s="165"/>
      <c r="R40" s="162"/>
      <c r="S40" s="162"/>
      <c r="T40" s="162"/>
    </row>
    <row r="41" spans="1:20" x14ac:dyDescent="0.3">
      <c r="A41" s="155" t="s">
        <v>111</v>
      </c>
      <c r="B41" s="156" t="s">
        <v>38</v>
      </c>
      <c r="C41" s="157" t="s">
        <v>38</v>
      </c>
      <c r="D41" s="157" t="s">
        <v>38</v>
      </c>
      <c r="E41" s="158" t="s">
        <v>38</v>
      </c>
      <c r="F41" s="156" t="s">
        <v>38</v>
      </c>
      <c r="G41" s="157" t="s">
        <v>38</v>
      </c>
      <c r="H41" s="157" t="s">
        <v>38</v>
      </c>
      <c r="I41" s="159" t="s">
        <v>38</v>
      </c>
      <c r="J41" s="157" t="s">
        <v>38</v>
      </c>
      <c r="K41" s="157" t="s">
        <v>38</v>
      </c>
      <c r="L41" s="157" t="s">
        <v>38</v>
      </c>
      <c r="M41" s="159" t="s">
        <v>38</v>
      </c>
      <c r="N41" s="157" t="s">
        <v>38</v>
      </c>
      <c r="O41" s="157" t="s">
        <v>38</v>
      </c>
      <c r="P41" s="157" t="s">
        <v>38</v>
      </c>
      <c r="Q41" s="159" t="s">
        <v>38</v>
      </c>
      <c r="R41" s="157" t="s">
        <v>38</v>
      </c>
      <c r="S41" s="157" t="s">
        <v>38</v>
      </c>
      <c r="T41" s="157" t="s">
        <v>38</v>
      </c>
    </row>
    <row r="42" spans="1:20" x14ac:dyDescent="0.3">
      <c r="A42" s="167" t="s">
        <v>109</v>
      </c>
      <c r="B42" s="161" t="s">
        <v>38</v>
      </c>
      <c r="C42" s="162" t="s">
        <v>38</v>
      </c>
      <c r="D42" s="162" t="s">
        <v>38</v>
      </c>
      <c r="E42" s="164" t="s">
        <v>38</v>
      </c>
      <c r="F42" s="161" t="s">
        <v>38</v>
      </c>
      <c r="G42" s="162" t="s">
        <v>38</v>
      </c>
      <c r="H42" s="162" t="s">
        <v>38</v>
      </c>
      <c r="I42" s="165" t="s">
        <v>38</v>
      </c>
      <c r="J42" s="162" t="s">
        <v>38</v>
      </c>
      <c r="K42" s="162" t="s">
        <v>38</v>
      </c>
      <c r="L42" s="162" t="s">
        <v>38</v>
      </c>
      <c r="M42" s="165" t="s">
        <v>38</v>
      </c>
      <c r="N42" s="162" t="s">
        <v>38</v>
      </c>
      <c r="O42" s="162" t="s">
        <v>38</v>
      </c>
      <c r="P42" s="162" t="s">
        <v>38</v>
      </c>
      <c r="Q42" s="165" t="s">
        <v>38</v>
      </c>
      <c r="R42" s="162" t="s">
        <v>38</v>
      </c>
      <c r="S42" s="162" t="s">
        <v>38</v>
      </c>
      <c r="T42" s="162" t="s">
        <v>38</v>
      </c>
    </row>
    <row r="43" spans="1:20" x14ac:dyDescent="0.3">
      <c r="A43" s="167" t="s">
        <v>6</v>
      </c>
      <c r="B43" s="161" t="s">
        <v>38</v>
      </c>
      <c r="C43" s="162" t="s">
        <v>38</v>
      </c>
      <c r="D43" s="162" t="s">
        <v>38</v>
      </c>
      <c r="E43" s="164" t="s">
        <v>38</v>
      </c>
      <c r="F43" s="161" t="s">
        <v>38</v>
      </c>
      <c r="G43" s="162" t="s">
        <v>38</v>
      </c>
      <c r="H43" s="162" t="s">
        <v>38</v>
      </c>
      <c r="I43" s="165" t="s">
        <v>38</v>
      </c>
      <c r="J43" s="162" t="s">
        <v>38</v>
      </c>
      <c r="K43" s="162" t="s">
        <v>38</v>
      </c>
      <c r="L43" s="162" t="s">
        <v>38</v>
      </c>
      <c r="M43" s="165" t="s">
        <v>38</v>
      </c>
      <c r="N43" s="162" t="s">
        <v>38</v>
      </c>
      <c r="O43" s="162" t="s">
        <v>38</v>
      </c>
      <c r="P43" s="162" t="s">
        <v>38</v>
      </c>
      <c r="Q43" s="165" t="s">
        <v>38</v>
      </c>
      <c r="R43" s="162" t="s">
        <v>38</v>
      </c>
      <c r="S43" s="162" t="s">
        <v>38</v>
      </c>
      <c r="T43" s="162" t="s">
        <v>38</v>
      </c>
    </row>
    <row r="44" spans="1:20" x14ac:dyDescent="0.3">
      <c r="A44" s="167" t="s">
        <v>7</v>
      </c>
      <c r="B44" s="161" t="s">
        <v>38</v>
      </c>
      <c r="C44" s="162" t="s">
        <v>38</v>
      </c>
      <c r="D44" s="162" t="s">
        <v>38</v>
      </c>
      <c r="E44" s="164" t="s">
        <v>38</v>
      </c>
      <c r="F44" s="161" t="s">
        <v>38</v>
      </c>
      <c r="G44" s="162" t="s">
        <v>38</v>
      </c>
      <c r="H44" s="162" t="s">
        <v>38</v>
      </c>
      <c r="I44" s="165" t="s">
        <v>38</v>
      </c>
      <c r="J44" s="162" t="s">
        <v>38</v>
      </c>
      <c r="K44" s="162" t="s">
        <v>38</v>
      </c>
      <c r="L44" s="162" t="s">
        <v>38</v>
      </c>
      <c r="M44" s="165" t="s">
        <v>38</v>
      </c>
      <c r="N44" s="162" t="s">
        <v>38</v>
      </c>
      <c r="O44" s="162" t="s">
        <v>38</v>
      </c>
      <c r="P44" s="162" t="s">
        <v>38</v>
      </c>
      <c r="Q44" s="165" t="s">
        <v>38</v>
      </c>
      <c r="R44" s="162" t="s">
        <v>38</v>
      </c>
      <c r="S44" s="162" t="s">
        <v>38</v>
      </c>
      <c r="T44" s="162" t="s">
        <v>38</v>
      </c>
    </row>
    <row r="45" spans="1:20" ht="7.5" customHeight="1" thickBot="1" x14ac:dyDescent="0.35">
      <c r="B45" s="184"/>
      <c r="C45" s="184"/>
      <c r="D45" s="184"/>
      <c r="E45" s="184"/>
      <c r="F45" s="184"/>
      <c r="G45" s="184"/>
      <c r="H45" s="184"/>
      <c r="I45" s="184"/>
      <c r="J45" s="184"/>
      <c r="K45" s="184"/>
      <c r="L45" s="184"/>
      <c r="M45" s="184"/>
      <c r="N45" s="184"/>
      <c r="O45" s="184"/>
      <c r="P45" s="184"/>
      <c r="Q45" s="184"/>
      <c r="R45" s="184"/>
      <c r="S45" s="184"/>
      <c r="T45" s="184"/>
    </row>
    <row r="46" spans="1:20" x14ac:dyDescent="0.3">
      <c r="A46" s="185" t="s">
        <v>113</v>
      </c>
      <c r="B46" s="186">
        <v>513</v>
      </c>
      <c r="C46" s="187">
        <v>465</v>
      </c>
      <c r="D46" s="187">
        <v>476</v>
      </c>
      <c r="E46" s="188">
        <v>471</v>
      </c>
      <c r="F46" s="187">
        <v>451</v>
      </c>
      <c r="G46" s="187">
        <v>348</v>
      </c>
      <c r="H46" s="187">
        <v>343</v>
      </c>
      <c r="I46" s="189">
        <v>344</v>
      </c>
      <c r="J46" s="186">
        <v>332</v>
      </c>
      <c r="K46" s="187">
        <v>301</v>
      </c>
      <c r="L46" s="187">
        <v>312</v>
      </c>
      <c r="M46" s="188">
        <v>323</v>
      </c>
      <c r="N46" s="187">
        <v>296</v>
      </c>
      <c r="O46" s="187">
        <v>289</v>
      </c>
      <c r="P46" s="187">
        <v>291</v>
      </c>
      <c r="Q46" s="188">
        <v>285</v>
      </c>
      <c r="R46" s="187">
        <v>276</v>
      </c>
      <c r="S46" s="187">
        <v>272</v>
      </c>
      <c r="T46" s="187">
        <v>285</v>
      </c>
    </row>
    <row r="47" spans="1:20" x14ac:dyDescent="0.3">
      <c r="A47" s="190" t="s">
        <v>114</v>
      </c>
      <c r="B47" s="191">
        <v>67</v>
      </c>
      <c r="C47" s="192">
        <v>24</v>
      </c>
      <c r="D47" s="192">
        <v>24</v>
      </c>
      <c r="E47" s="193">
        <v>24</v>
      </c>
      <c r="F47" s="192">
        <v>24</v>
      </c>
      <c r="G47" s="192">
        <v>24</v>
      </c>
      <c r="H47" s="192">
        <v>24</v>
      </c>
      <c r="I47" s="194">
        <v>21</v>
      </c>
      <c r="J47" s="191">
        <v>20</v>
      </c>
      <c r="K47" s="192">
        <v>1</v>
      </c>
      <c r="L47" s="192">
        <v>1</v>
      </c>
      <c r="M47" s="193">
        <v>1</v>
      </c>
      <c r="N47" s="192">
        <v>1</v>
      </c>
      <c r="O47" s="192" t="s">
        <v>115</v>
      </c>
      <c r="P47" s="192" t="s">
        <v>115</v>
      </c>
      <c r="Q47" s="193" t="s">
        <v>115</v>
      </c>
      <c r="R47" s="192" t="s">
        <v>115</v>
      </c>
      <c r="S47" s="192" t="s">
        <v>115</v>
      </c>
      <c r="T47" s="192" t="s">
        <v>115</v>
      </c>
    </row>
    <row r="48" spans="1:20" x14ac:dyDescent="0.3">
      <c r="A48" s="190" t="s">
        <v>116</v>
      </c>
      <c r="B48" s="191">
        <v>44</v>
      </c>
      <c r="C48" s="192">
        <v>42</v>
      </c>
      <c r="D48" s="192">
        <v>38</v>
      </c>
      <c r="E48" s="193">
        <v>36</v>
      </c>
      <c r="F48" s="192">
        <v>40</v>
      </c>
      <c r="G48" s="192">
        <v>39</v>
      </c>
      <c r="H48" s="192">
        <v>38</v>
      </c>
      <c r="I48" s="194">
        <v>38</v>
      </c>
      <c r="J48" s="191">
        <v>35</v>
      </c>
      <c r="K48" s="192">
        <v>34</v>
      </c>
      <c r="L48" s="192">
        <v>34</v>
      </c>
      <c r="M48" s="193">
        <v>35</v>
      </c>
      <c r="N48" s="192">
        <v>33</v>
      </c>
      <c r="O48" s="192">
        <v>31</v>
      </c>
      <c r="P48" s="192">
        <v>28</v>
      </c>
      <c r="Q48" s="193">
        <v>26</v>
      </c>
      <c r="R48" s="192">
        <v>26</v>
      </c>
      <c r="S48" s="192">
        <v>26</v>
      </c>
      <c r="T48" s="192">
        <v>25</v>
      </c>
    </row>
    <row r="49" spans="1:20" x14ac:dyDescent="0.3">
      <c r="A49" s="190" t="s">
        <v>39</v>
      </c>
      <c r="B49" s="191">
        <v>195</v>
      </c>
      <c r="C49" s="192">
        <v>192</v>
      </c>
      <c r="D49" s="192">
        <v>191</v>
      </c>
      <c r="E49" s="193">
        <v>185</v>
      </c>
      <c r="F49" s="192">
        <v>176</v>
      </c>
      <c r="G49" s="192">
        <v>132</v>
      </c>
      <c r="H49" s="192">
        <v>130</v>
      </c>
      <c r="I49" s="194">
        <v>131</v>
      </c>
      <c r="J49" s="191">
        <v>129</v>
      </c>
      <c r="K49" s="192">
        <v>130</v>
      </c>
      <c r="L49" s="192">
        <v>127</v>
      </c>
      <c r="M49" s="193">
        <v>128</v>
      </c>
      <c r="N49" s="192">
        <v>132</v>
      </c>
      <c r="O49" s="192">
        <v>130</v>
      </c>
      <c r="P49" s="192">
        <v>131</v>
      </c>
      <c r="Q49" s="193">
        <v>130</v>
      </c>
      <c r="R49" s="192">
        <v>114</v>
      </c>
      <c r="S49" s="192">
        <v>112</v>
      </c>
      <c r="T49" s="192">
        <v>112</v>
      </c>
    </row>
    <row r="50" spans="1:20" x14ac:dyDescent="0.3">
      <c r="A50" s="190" t="s">
        <v>117</v>
      </c>
      <c r="B50" s="191">
        <v>93</v>
      </c>
      <c r="C50" s="192">
        <v>90</v>
      </c>
      <c r="D50" s="192">
        <v>95</v>
      </c>
      <c r="E50" s="193">
        <v>95</v>
      </c>
      <c r="F50" s="192">
        <v>88</v>
      </c>
      <c r="G50" s="192">
        <v>59</v>
      </c>
      <c r="H50" s="192">
        <v>59</v>
      </c>
      <c r="I50" s="194">
        <v>61</v>
      </c>
      <c r="J50" s="191">
        <v>56</v>
      </c>
      <c r="K50" s="192">
        <v>56</v>
      </c>
      <c r="L50" s="192">
        <v>56</v>
      </c>
      <c r="M50" s="193">
        <v>61</v>
      </c>
      <c r="N50" s="192">
        <v>50</v>
      </c>
      <c r="O50" s="192">
        <v>50</v>
      </c>
      <c r="P50" s="192">
        <v>51</v>
      </c>
      <c r="Q50" s="193">
        <v>50</v>
      </c>
      <c r="R50" s="192">
        <v>50</v>
      </c>
      <c r="S50" s="192">
        <v>47</v>
      </c>
      <c r="T50" s="192">
        <v>46</v>
      </c>
    </row>
    <row r="51" spans="1:20" x14ac:dyDescent="0.3">
      <c r="A51" s="190" t="s">
        <v>40</v>
      </c>
      <c r="B51" s="191">
        <v>43</v>
      </c>
      <c r="C51" s="195">
        <v>42</v>
      </c>
      <c r="D51" s="195">
        <v>43</v>
      </c>
      <c r="E51" s="193">
        <v>43</v>
      </c>
      <c r="F51" s="191">
        <v>40</v>
      </c>
      <c r="G51" s="192">
        <v>20</v>
      </c>
      <c r="H51" s="192">
        <v>20</v>
      </c>
      <c r="I51" s="194">
        <v>20</v>
      </c>
      <c r="J51" s="191">
        <v>20</v>
      </c>
      <c r="K51" s="192">
        <v>17</v>
      </c>
      <c r="L51" s="192">
        <v>20</v>
      </c>
      <c r="M51" s="193">
        <v>22</v>
      </c>
      <c r="N51" s="191">
        <v>23</v>
      </c>
      <c r="O51" s="192">
        <v>21</v>
      </c>
      <c r="P51" s="192">
        <v>22</v>
      </c>
      <c r="Q51" s="193">
        <v>21</v>
      </c>
      <c r="R51" s="192">
        <v>21</v>
      </c>
      <c r="S51" s="192">
        <v>22</v>
      </c>
      <c r="T51" s="192">
        <v>24</v>
      </c>
    </row>
    <row r="52" spans="1:20" x14ac:dyDescent="0.3">
      <c r="A52" s="190" t="s">
        <v>118</v>
      </c>
      <c r="B52" s="191">
        <v>57</v>
      </c>
      <c r="C52" s="195">
        <v>58</v>
      </c>
      <c r="D52" s="195">
        <v>64</v>
      </c>
      <c r="E52" s="193">
        <v>67</v>
      </c>
      <c r="F52" s="191">
        <v>63</v>
      </c>
      <c r="G52" s="192">
        <v>60</v>
      </c>
      <c r="H52" s="192">
        <v>58</v>
      </c>
      <c r="I52" s="194">
        <v>59</v>
      </c>
      <c r="J52" s="191">
        <v>59</v>
      </c>
      <c r="K52" s="192">
        <v>49</v>
      </c>
      <c r="L52" s="192">
        <v>60</v>
      </c>
      <c r="M52" s="193">
        <v>61</v>
      </c>
      <c r="N52" s="191">
        <v>44</v>
      </c>
      <c r="O52" s="192">
        <v>43</v>
      </c>
      <c r="P52" s="192">
        <v>44</v>
      </c>
      <c r="Q52" s="193">
        <v>44</v>
      </c>
      <c r="R52" s="192">
        <v>49</v>
      </c>
      <c r="S52" s="192">
        <v>50</v>
      </c>
      <c r="T52" s="192">
        <v>54</v>
      </c>
    </row>
    <row r="53" spans="1:20" x14ac:dyDescent="0.3">
      <c r="A53" s="190" t="s">
        <v>119</v>
      </c>
      <c r="B53" s="191">
        <v>2</v>
      </c>
      <c r="C53" s="195">
        <v>3</v>
      </c>
      <c r="D53" s="195">
        <v>7</v>
      </c>
      <c r="E53" s="193">
        <v>7</v>
      </c>
      <c r="F53" s="191">
        <v>13</v>
      </c>
      <c r="G53" s="192">
        <v>3</v>
      </c>
      <c r="H53" s="192">
        <v>3</v>
      </c>
      <c r="I53" s="194">
        <v>3</v>
      </c>
      <c r="J53" s="191">
        <v>5</v>
      </c>
      <c r="K53" s="192">
        <v>6</v>
      </c>
      <c r="L53" s="192">
        <v>4</v>
      </c>
      <c r="M53" s="193">
        <v>4</v>
      </c>
      <c r="N53" s="191">
        <v>4</v>
      </c>
      <c r="O53" s="192">
        <v>5</v>
      </c>
      <c r="P53" s="192">
        <v>5</v>
      </c>
      <c r="Q53" s="193">
        <v>5</v>
      </c>
      <c r="R53" s="192">
        <v>5</v>
      </c>
      <c r="S53" s="192">
        <v>4</v>
      </c>
      <c r="T53" s="192">
        <v>4</v>
      </c>
    </row>
    <row r="54" spans="1:20" x14ac:dyDescent="0.3">
      <c r="A54" s="190" t="s">
        <v>41</v>
      </c>
      <c r="B54" s="191">
        <v>12</v>
      </c>
      <c r="C54" s="195">
        <v>14</v>
      </c>
      <c r="D54" s="195">
        <v>14</v>
      </c>
      <c r="E54" s="193">
        <v>14</v>
      </c>
      <c r="F54" s="191">
        <v>7</v>
      </c>
      <c r="G54" s="192">
        <v>11</v>
      </c>
      <c r="H54" s="192">
        <v>11</v>
      </c>
      <c r="I54" s="194">
        <v>11</v>
      </c>
      <c r="J54" s="191">
        <v>8</v>
      </c>
      <c r="K54" s="192">
        <v>8</v>
      </c>
      <c r="L54" s="192">
        <v>10</v>
      </c>
      <c r="M54" s="193">
        <v>11</v>
      </c>
      <c r="N54" s="191">
        <v>9</v>
      </c>
      <c r="O54" s="192">
        <v>9</v>
      </c>
      <c r="P54" s="192">
        <v>10</v>
      </c>
      <c r="Q54" s="193">
        <v>9</v>
      </c>
      <c r="R54" s="192">
        <v>11</v>
      </c>
      <c r="S54" s="192">
        <v>11</v>
      </c>
      <c r="T54" s="192">
        <v>20</v>
      </c>
    </row>
    <row r="55" spans="1:20" x14ac:dyDescent="0.3">
      <c r="A55" s="196"/>
      <c r="B55" s="197"/>
      <c r="C55" s="198"/>
      <c r="D55" s="198"/>
      <c r="E55" s="199"/>
      <c r="F55" s="198"/>
      <c r="G55" s="198"/>
      <c r="H55" s="198"/>
      <c r="I55" s="184"/>
      <c r="J55" s="197"/>
      <c r="K55" s="198"/>
      <c r="L55" s="198"/>
      <c r="M55" s="199"/>
      <c r="N55" s="198"/>
      <c r="O55" s="198"/>
      <c r="P55" s="198"/>
      <c r="Q55" s="199"/>
      <c r="R55" s="198"/>
      <c r="S55" s="198"/>
      <c r="T55" s="198"/>
    </row>
    <row r="56" spans="1:20" x14ac:dyDescent="0.3">
      <c r="A56" s="155" t="s">
        <v>120</v>
      </c>
      <c r="B56" s="200"/>
      <c r="C56" s="201"/>
      <c r="D56" s="201"/>
      <c r="E56" s="202"/>
      <c r="F56" s="201"/>
      <c r="G56" s="201"/>
      <c r="H56" s="201"/>
      <c r="I56" s="203"/>
      <c r="J56" s="200"/>
      <c r="K56" s="201"/>
      <c r="L56" s="201"/>
      <c r="M56" s="202"/>
      <c r="N56" s="201"/>
      <c r="O56" s="201"/>
      <c r="P56" s="201"/>
      <c r="Q56" s="202"/>
      <c r="R56" s="201"/>
      <c r="S56" s="201"/>
      <c r="T56" s="201"/>
    </row>
    <row r="57" spans="1:20" x14ac:dyDescent="0.3">
      <c r="A57" s="190" t="s">
        <v>114</v>
      </c>
      <c r="B57" s="204">
        <v>0.13</v>
      </c>
      <c r="C57" s="205">
        <v>0.05</v>
      </c>
      <c r="D57" s="205">
        <v>0.05</v>
      </c>
      <c r="E57" s="206">
        <v>0.05</v>
      </c>
      <c r="F57" s="205">
        <v>0.05</v>
      </c>
      <c r="G57" s="205">
        <v>7.0000000000000007E-2</v>
      </c>
      <c r="H57" s="205">
        <v>7.0000000000000007E-2</v>
      </c>
      <c r="I57" s="207">
        <v>0.06</v>
      </c>
      <c r="J57" s="204">
        <v>0.06</v>
      </c>
      <c r="K57" s="205">
        <v>0</v>
      </c>
      <c r="L57" s="205">
        <v>0</v>
      </c>
      <c r="M57" s="206">
        <v>0</v>
      </c>
      <c r="N57" s="205">
        <v>0</v>
      </c>
      <c r="O57" s="205">
        <v>0</v>
      </c>
      <c r="P57" s="205">
        <v>0</v>
      </c>
      <c r="Q57" s="206">
        <v>0</v>
      </c>
      <c r="R57" s="205">
        <v>0</v>
      </c>
      <c r="S57" s="205">
        <v>0</v>
      </c>
      <c r="T57" s="205">
        <v>0</v>
      </c>
    </row>
    <row r="58" spans="1:20" x14ac:dyDescent="0.3">
      <c r="A58" s="190" t="s">
        <v>116</v>
      </c>
      <c r="B58" s="204">
        <v>0.09</v>
      </c>
      <c r="C58" s="205">
        <v>0.09</v>
      </c>
      <c r="D58" s="205">
        <v>0.08</v>
      </c>
      <c r="E58" s="206">
        <v>0.08</v>
      </c>
      <c r="F58" s="205">
        <v>0.09</v>
      </c>
      <c r="G58" s="205">
        <v>0.11</v>
      </c>
      <c r="H58" s="205">
        <v>0.11</v>
      </c>
      <c r="I58" s="207">
        <v>0.11</v>
      </c>
      <c r="J58" s="204">
        <v>0.11</v>
      </c>
      <c r="K58" s="205">
        <v>0.11</v>
      </c>
      <c r="L58" s="205">
        <v>0.11</v>
      </c>
      <c r="M58" s="206">
        <v>0.11</v>
      </c>
      <c r="N58" s="205">
        <v>0.11</v>
      </c>
      <c r="O58" s="205">
        <v>0.11</v>
      </c>
      <c r="P58" s="205">
        <v>0.1</v>
      </c>
      <c r="Q58" s="206">
        <v>0.09</v>
      </c>
      <c r="R58" s="205">
        <v>0.09</v>
      </c>
      <c r="S58" s="205">
        <v>0.1</v>
      </c>
      <c r="T58" s="205">
        <v>0.09</v>
      </c>
    </row>
    <row r="59" spans="1:20" x14ac:dyDescent="0.3">
      <c r="A59" s="190" t="s">
        <v>39</v>
      </c>
      <c r="B59" s="204">
        <v>0.38</v>
      </c>
      <c r="C59" s="205">
        <v>0.41</v>
      </c>
      <c r="D59" s="205">
        <v>0.4</v>
      </c>
      <c r="E59" s="206">
        <v>0.39</v>
      </c>
      <c r="F59" s="205">
        <v>0.39</v>
      </c>
      <c r="G59" s="205">
        <v>0.38</v>
      </c>
      <c r="H59" s="205">
        <v>0.38</v>
      </c>
      <c r="I59" s="207">
        <v>0.38</v>
      </c>
      <c r="J59" s="204">
        <v>0.39</v>
      </c>
      <c r="K59" s="205">
        <v>0.43</v>
      </c>
      <c r="L59" s="205">
        <v>0.41</v>
      </c>
      <c r="M59" s="206">
        <v>0.4</v>
      </c>
      <c r="N59" s="205">
        <v>0.45</v>
      </c>
      <c r="O59" s="205">
        <v>0.45</v>
      </c>
      <c r="P59" s="205">
        <v>0.45</v>
      </c>
      <c r="Q59" s="206">
        <v>0.46</v>
      </c>
      <c r="R59" s="205">
        <v>0.41</v>
      </c>
      <c r="S59" s="205">
        <v>0.41</v>
      </c>
      <c r="T59" s="205">
        <v>0.39</v>
      </c>
    </row>
    <row r="60" spans="1:20" x14ac:dyDescent="0.3">
      <c r="A60" s="190" t="s">
        <v>117</v>
      </c>
      <c r="B60" s="204">
        <v>0.18</v>
      </c>
      <c r="C60" s="205">
        <v>0.19</v>
      </c>
      <c r="D60" s="205">
        <v>0.2</v>
      </c>
      <c r="E60" s="206">
        <v>0.2</v>
      </c>
      <c r="F60" s="205">
        <v>0.2</v>
      </c>
      <c r="G60" s="205">
        <v>0.17</v>
      </c>
      <c r="H60" s="205">
        <v>0.17</v>
      </c>
      <c r="I60" s="207">
        <v>0.18</v>
      </c>
      <c r="J60" s="204">
        <v>0.17</v>
      </c>
      <c r="K60" s="205">
        <v>0.19</v>
      </c>
      <c r="L60" s="205">
        <v>0.18</v>
      </c>
      <c r="M60" s="206">
        <v>0.19</v>
      </c>
      <c r="N60" s="205">
        <v>0.17</v>
      </c>
      <c r="O60" s="205">
        <v>0.17</v>
      </c>
      <c r="P60" s="205">
        <v>0.18</v>
      </c>
      <c r="Q60" s="206">
        <v>0.18</v>
      </c>
      <c r="R60" s="205">
        <v>0.18</v>
      </c>
      <c r="S60" s="205">
        <v>0.17</v>
      </c>
      <c r="T60" s="205">
        <v>0.16</v>
      </c>
    </row>
    <row r="61" spans="1:20" x14ac:dyDescent="0.3">
      <c r="A61" s="190" t="s">
        <v>40</v>
      </c>
      <c r="B61" s="204">
        <v>0.08</v>
      </c>
      <c r="C61" s="205">
        <v>0.09</v>
      </c>
      <c r="D61" s="205">
        <v>0.09</v>
      </c>
      <c r="E61" s="206">
        <v>0.09</v>
      </c>
      <c r="F61" s="205">
        <v>0.09</v>
      </c>
      <c r="G61" s="205">
        <v>0.06</v>
      </c>
      <c r="H61" s="205">
        <v>0.06</v>
      </c>
      <c r="I61" s="207">
        <v>0.06</v>
      </c>
      <c r="J61" s="204">
        <v>0.06</v>
      </c>
      <c r="K61" s="205">
        <v>0.06</v>
      </c>
      <c r="L61" s="205">
        <v>0.06</v>
      </c>
      <c r="M61" s="206">
        <v>7.0000000000000007E-2</v>
      </c>
      <c r="N61" s="205">
        <v>0.08</v>
      </c>
      <c r="O61" s="205">
        <v>7.0000000000000007E-2</v>
      </c>
      <c r="P61" s="205">
        <v>0.08</v>
      </c>
      <c r="Q61" s="206">
        <v>7.0000000000000007E-2</v>
      </c>
      <c r="R61" s="205">
        <v>0.08</v>
      </c>
      <c r="S61" s="205">
        <v>0.08</v>
      </c>
      <c r="T61" s="205">
        <v>0.08</v>
      </c>
    </row>
    <row r="62" spans="1:20" x14ac:dyDescent="0.3">
      <c r="A62" s="190" t="s">
        <v>118</v>
      </c>
      <c r="B62" s="204">
        <v>0.11</v>
      </c>
      <c r="C62" s="205">
        <v>0.12</v>
      </c>
      <c r="D62" s="205">
        <v>0.13</v>
      </c>
      <c r="E62" s="206">
        <v>0.14000000000000001</v>
      </c>
      <c r="F62" s="205">
        <v>0.14000000000000001</v>
      </c>
      <c r="G62" s="205">
        <v>0.17</v>
      </c>
      <c r="H62" s="205">
        <v>0.17</v>
      </c>
      <c r="I62" s="207">
        <v>0.17</v>
      </c>
      <c r="J62" s="204">
        <v>0.18</v>
      </c>
      <c r="K62" s="205">
        <v>0.16</v>
      </c>
      <c r="L62" s="205">
        <v>0.19</v>
      </c>
      <c r="M62" s="206">
        <v>0.19</v>
      </c>
      <c r="N62" s="205">
        <v>0.15</v>
      </c>
      <c r="O62" s="205">
        <v>0.15</v>
      </c>
      <c r="P62" s="205">
        <v>0.15</v>
      </c>
      <c r="Q62" s="206">
        <v>0.15</v>
      </c>
      <c r="R62" s="205">
        <v>0.18</v>
      </c>
      <c r="S62" s="205">
        <v>0.18</v>
      </c>
      <c r="T62" s="205">
        <v>0.19</v>
      </c>
    </row>
    <row r="63" spans="1:20" x14ac:dyDescent="0.3">
      <c r="A63" s="190" t="s">
        <v>119</v>
      </c>
      <c r="B63" s="204">
        <v>0</v>
      </c>
      <c r="C63" s="205">
        <v>0.01</v>
      </c>
      <c r="D63" s="205">
        <v>0.01</v>
      </c>
      <c r="E63" s="206">
        <v>0.01</v>
      </c>
      <c r="F63" s="205">
        <v>0.03</v>
      </c>
      <c r="G63" s="205">
        <v>0.01</v>
      </c>
      <c r="H63" s="205">
        <v>0.01</v>
      </c>
      <c r="I63" s="207">
        <v>0.01</v>
      </c>
      <c r="J63" s="204">
        <v>0.02</v>
      </c>
      <c r="K63" s="205">
        <v>0.02</v>
      </c>
      <c r="L63" s="205">
        <v>0.01</v>
      </c>
      <c r="M63" s="206">
        <v>0.01</v>
      </c>
      <c r="N63" s="205">
        <v>0.01</v>
      </c>
      <c r="O63" s="205">
        <v>0.02</v>
      </c>
      <c r="P63" s="205">
        <v>0.02</v>
      </c>
      <c r="Q63" s="206">
        <v>0.02</v>
      </c>
      <c r="R63" s="205">
        <v>0.02</v>
      </c>
      <c r="S63" s="205">
        <v>0.01</v>
      </c>
      <c r="T63" s="205">
        <v>0.01</v>
      </c>
    </row>
    <row r="64" spans="1:20" ht="15" thickBot="1" x14ac:dyDescent="0.35">
      <c r="A64" s="208" t="s">
        <v>41</v>
      </c>
      <c r="B64" s="209">
        <v>0.02</v>
      </c>
      <c r="C64" s="210">
        <v>0.03</v>
      </c>
      <c r="D64" s="210">
        <v>0.03</v>
      </c>
      <c r="E64" s="211">
        <v>0.03</v>
      </c>
      <c r="F64" s="210">
        <v>0.02</v>
      </c>
      <c r="G64" s="210">
        <v>0.03</v>
      </c>
      <c r="H64" s="210">
        <v>0.03</v>
      </c>
      <c r="I64" s="212">
        <v>0.03</v>
      </c>
      <c r="J64" s="209">
        <v>0.02</v>
      </c>
      <c r="K64" s="210">
        <v>0.03</v>
      </c>
      <c r="L64" s="210">
        <v>0.03</v>
      </c>
      <c r="M64" s="211">
        <v>0.03</v>
      </c>
      <c r="N64" s="210">
        <v>0.03</v>
      </c>
      <c r="O64" s="210">
        <v>0.03</v>
      </c>
      <c r="P64" s="210">
        <v>0.03</v>
      </c>
      <c r="Q64" s="211">
        <v>0.03</v>
      </c>
      <c r="R64" s="210">
        <v>0.04</v>
      </c>
      <c r="S64" s="210">
        <v>0.04</v>
      </c>
      <c r="T64" s="210">
        <v>7.0000000000000007E-2</v>
      </c>
    </row>
    <row r="65" spans="1:20" s="352" customFormat="1" ht="15" thickBot="1" x14ac:dyDescent="0.35">
      <c r="B65" s="354"/>
      <c r="C65" s="354"/>
      <c r="D65" s="354"/>
      <c r="E65" s="354"/>
      <c r="F65" s="354"/>
      <c r="G65" s="354"/>
      <c r="H65" s="354"/>
      <c r="I65" s="354"/>
      <c r="J65" s="354"/>
      <c r="K65" s="354"/>
      <c r="L65" s="354"/>
      <c r="M65" s="354"/>
      <c r="N65" s="354"/>
      <c r="O65" s="354"/>
      <c r="P65" s="354"/>
      <c r="Q65" s="354"/>
      <c r="R65" s="354"/>
      <c r="S65" s="354"/>
      <c r="T65" s="354"/>
    </row>
    <row r="66" spans="1:20" x14ac:dyDescent="0.3">
      <c r="A66" s="185" t="s">
        <v>121</v>
      </c>
      <c r="B66" s="186">
        <v>15</v>
      </c>
      <c r="C66" s="187">
        <v>16</v>
      </c>
      <c r="D66" s="187">
        <v>14</v>
      </c>
      <c r="E66" s="188">
        <v>14</v>
      </c>
      <c r="F66" s="187">
        <v>18</v>
      </c>
      <c r="G66" s="187">
        <v>21</v>
      </c>
      <c r="H66" s="187">
        <v>25</v>
      </c>
      <c r="I66" s="189">
        <v>26</v>
      </c>
      <c r="J66" s="186">
        <v>26</v>
      </c>
      <c r="K66" s="187">
        <v>24</v>
      </c>
      <c r="L66" s="187">
        <v>25</v>
      </c>
      <c r="M66" s="188">
        <v>25</v>
      </c>
      <c r="N66" s="187">
        <v>25</v>
      </c>
      <c r="O66" s="187">
        <v>28</v>
      </c>
      <c r="P66" s="187">
        <v>29</v>
      </c>
      <c r="Q66" s="188">
        <v>29</v>
      </c>
      <c r="R66" s="187">
        <v>30</v>
      </c>
      <c r="S66" s="187">
        <v>28</v>
      </c>
      <c r="T66" s="187">
        <v>27</v>
      </c>
    </row>
    <row r="67" spans="1:20" x14ac:dyDescent="0.3">
      <c r="A67" s="190" t="s">
        <v>114</v>
      </c>
      <c r="B67" s="214">
        <v>7</v>
      </c>
      <c r="C67" s="215">
        <v>6</v>
      </c>
      <c r="D67" s="215">
        <v>4</v>
      </c>
      <c r="E67" s="216">
        <v>4</v>
      </c>
      <c r="F67" s="215">
        <v>2</v>
      </c>
      <c r="G67" s="215">
        <v>2</v>
      </c>
      <c r="H67" s="215">
        <v>2</v>
      </c>
      <c r="I67" s="217">
        <v>2</v>
      </c>
      <c r="J67" s="214">
        <v>2</v>
      </c>
      <c r="K67" s="215">
        <v>2</v>
      </c>
      <c r="L67" s="215">
        <v>2</v>
      </c>
      <c r="M67" s="216">
        <v>2</v>
      </c>
      <c r="N67" s="215">
        <v>2</v>
      </c>
      <c r="O67" s="215">
        <v>2</v>
      </c>
      <c r="P67" s="215">
        <v>2</v>
      </c>
      <c r="Q67" s="216">
        <v>2</v>
      </c>
      <c r="R67" s="215">
        <v>2</v>
      </c>
      <c r="S67" s="215">
        <v>2</v>
      </c>
      <c r="T67" s="215">
        <v>2</v>
      </c>
    </row>
    <row r="68" spans="1:20" x14ac:dyDescent="0.3">
      <c r="A68" s="190" t="s">
        <v>116</v>
      </c>
      <c r="B68" s="214">
        <v>2</v>
      </c>
      <c r="C68" s="215">
        <v>2</v>
      </c>
      <c r="D68" s="215">
        <v>2</v>
      </c>
      <c r="E68" s="216">
        <v>2</v>
      </c>
      <c r="F68" s="215">
        <v>4</v>
      </c>
      <c r="G68" s="215">
        <v>4</v>
      </c>
      <c r="H68" s="215">
        <v>4</v>
      </c>
      <c r="I68" s="217">
        <v>5</v>
      </c>
      <c r="J68" s="214">
        <v>5</v>
      </c>
      <c r="K68" s="215">
        <v>5</v>
      </c>
      <c r="L68" s="215">
        <v>5</v>
      </c>
      <c r="M68" s="216">
        <v>5</v>
      </c>
      <c r="N68" s="215">
        <v>5</v>
      </c>
      <c r="O68" s="215">
        <v>5</v>
      </c>
      <c r="P68" s="215">
        <v>5</v>
      </c>
      <c r="Q68" s="216">
        <v>5</v>
      </c>
      <c r="R68" s="215">
        <v>5</v>
      </c>
      <c r="S68" s="215">
        <v>5</v>
      </c>
      <c r="T68" s="215">
        <v>5</v>
      </c>
    </row>
    <row r="69" spans="1:20" x14ac:dyDescent="0.3">
      <c r="A69" s="190" t="s">
        <v>39</v>
      </c>
      <c r="B69" s="214">
        <v>0</v>
      </c>
      <c r="C69" s="215">
        <v>0</v>
      </c>
      <c r="D69" s="215">
        <v>0</v>
      </c>
      <c r="E69" s="216">
        <v>0</v>
      </c>
      <c r="F69" s="215">
        <v>1</v>
      </c>
      <c r="G69" s="215">
        <v>1</v>
      </c>
      <c r="H69" s="215">
        <v>1</v>
      </c>
      <c r="I69" s="217">
        <v>2</v>
      </c>
      <c r="J69" s="214">
        <v>2</v>
      </c>
      <c r="K69" s="215">
        <v>1</v>
      </c>
      <c r="L69" s="215">
        <v>1</v>
      </c>
      <c r="M69" s="216">
        <v>1</v>
      </c>
      <c r="N69" s="215">
        <v>3</v>
      </c>
      <c r="O69" s="215">
        <v>4</v>
      </c>
      <c r="P69" s="215">
        <v>5</v>
      </c>
      <c r="Q69" s="216">
        <v>5</v>
      </c>
      <c r="R69" s="215">
        <v>5</v>
      </c>
      <c r="S69" s="215">
        <v>4</v>
      </c>
      <c r="T69" s="215">
        <v>4</v>
      </c>
    </row>
    <row r="70" spans="1:20" x14ac:dyDescent="0.3">
      <c r="A70" s="190" t="s">
        <v>117</v>
      </c>
      <c r="B70" s="214">
        <v>0</v>
      </c>
      <c r="C70" s="215">
        <v>2</v>
      </c>
      <c r="D70" s="215">
        <v>2</v>
      </c>
      <c r="E70" s="216">
        <v>2</v>
      </c>
      <c r="F70" s="215">
        <v>3</v>
      </c>
      <c r="G70" s="215">
        <v>3</v>
      </c>
      <c r="H70" s="215">
        <v>3</v>
      </c>
      <c r="I70" s="217">
        <v>3</v>
      </c>
      <c r="J70" s="214">
        <v>3</v>
      </c>
      <c r="K70" s="215">
        <v>3</v>
      </c>
      <c r="L70" s="215">
        <v>2</v>
      </c>
      <c r="M70" s="216">
        <v>2</v>
      </c>
      <c r="N70" s="215">
        <v>2</v>
      </c>
      <c r="O70" s="215">
        <v>2</v>
      </c>
      <c r="P70" s="215">
        <v>2</v>
      </c>
      <c r="Q70" s="216">
        <v>2</v>
      </c>
      <c r="R70" s="215">
        <v>2</v>
      </c>
      <c r="S70" s="215">
        <v>1</v>
      </c>
      <c r="T70" s="215">
        <v>1</v>
      </c>
    </row>
    <row r="71" spans="1:20" x14ac:dyDescent="0.3">
      <c r="A71" s="190" t="s">
        <v>40</v>
      </c>
      <c r="B71" s="214">
        <v>1</v>
      </c>
      <c r="C71" s="215">
        <v>1</v>
      </c>
      <c r="D71" s="215">
        <v>1</v>
      </c>
      <c r="E71" s="216">
        <v>1</v>
      </c>
      <c r="F71" s="215">
        <v>1</v>
      </c>
      <c r="G71" s="215">
        <v>1</v>
      </c>
      <c r="H71" s="215">
        <v>1</v>
      </c>
      <c r="I71" s="217">
        <v>2</v>
      </c>
      <c r="J71" s="214">
        <v>2</v>
      </c>
      <c r="K71" s="215">
        <v>2</v>
      </c>
      <c r="L71" s="215">
        <v>2</v>
      </c>
      <c r="M71" s="216">
        <v>2</v>
      </c>
      <c r="N71" s="215">
        <v>2</v>
      </c>
      <c r="O71" s="215">
        <v>2</v>
      </c>
      <c r="P71" s="215">
        <v>2</v>
      </c>
      <c r="Q71" s="216">
        <v>2</v>
      </c>
      <c r="R71" s="215">
        <v>2</v>
      </c>
      <c r="S71" s="215">
        <v>2</v>
      </c>
      <c r="T71" s="215">
        <v>2</v>
      </c>
    </row>
    <row r="72" spans="1:20" x14ac:dyDescent="0.3">
      <c r="A72" s="190" t="s">
        <v>118</v>
      </c>
      <c r="B72" s="214">
        <v>2</v>
      </c>
      <c r="C72" s="215">
        <v>2</v>
      </c>
      <c r="D72" s="215">
        <v>2</v>
      </c>
      <c r="E72" s="216">
        <v>2</v>
      </c>
      <c r="F72" s="215">
        <v>3</v>
      </c>
      <c r="G72" s="215">
        <v>4</v>
      </c>
      <c r="H72" s="215">
        <v>5</v>
      </c>
      <c r="I72" s="217">
        <v>3</v>
      </c>
      <c r="J72" s="214">
        <v>3</v>
      </c>
      <c r="K72" s="215">
        <v>3</v>
      </c>
      <c r="L72" s="215">
        <v>3</v>
      </c>
      <c r="M72" s="216">
        <v>3</v>
      </c>
      <c r="N72" s="215">
        <v>1</v>
      </c>
      <c r="O72" s="215">
        <v>3</v>
      </c>
      <c r="P72" s="215">
        <v>3</v>
      </c>
      <c r="Q72" s="216">
        <v>3</v>
      </c>
      <c r="R72" s="215">
        <v>3</v>
      </c>
      <c r="S72" s="215">
        <v>3</v>
      </c>
      <c r="T72" s="215">
        <v>3</v>
      </c>
    </row>
    <row r="73" spans="1:20" x14ac:dyDescent="0.3">
      <c r="A73" s="190" t="s">
        <v>119</v>
      </c>
      <c r="B73" s="214">
        <v>1</v>
      </c>
      <c r="C73" s="215">
        <v>1</v>
      </c>
      <c r="D73" s="215">
        <v>1</v>
      </c>
      <c r="E73" s="216">
        <v>1</v>
      </c>
      <c r="F73" s="215">
        <v>1</v>
      </c>
      <c r="G73" s="215">
        <v>1</v>
      </c>
      <c r="H73" s="215">
        <v>4</v>
      </c>
      <c r="I73" s="217">
        <v>4</v>
      </c>
      <c r="J73" s="214">
        <v>4</v>
      </c>
      <c r="K73" s="215">
        <v>4</v>
      </c>
      <c r="L73" s="215">
        <v>3</v>
      </c>
      <c r="M73" s="216">
        <v>3</v>
      </c>
      <c r="N73" s="215">
        <v>3</v>
      </c>
      <c r="O73" s="215">
        <v>3</v>
      </c>
      <c r="P73" s="215">
        <v>3</v>
      </c>
      <c r="Q73" s="216">
        <v>3</v>
      </c>
      <c r="R73" s="215">
        <v>3</v>
      </c>
      <c r="S73" s="215">
        <v>3</v>
      </c>
      <c r="T73" s="215">
        <v>2</v>
      </c>
    </row>
    <row r="74" spans="1:20" x14ac:dyDescent="0.3">
      <c r="A74" s="190" t="s">
        <v>41</v>
      </c>
      <c r="B74" s="214">
        <v>2</v>
      </c>
      <c r="C74" s="215">
        <v>2</v>
      </c>
      <c r="D74" s="215">
        <v>2</v>
      </c>
      <c r="E74" s="216">
        <v>2</v>
      </c>
      <c r="F74" s="215">
        <v>3</v>
      </c>
      <c r="G74" s="215">
        <v>5</v>
      </c>
      <c r="H74" s="215">
        <v>5</v>
      </c>
      <c r="I74" s="217">
        <v>5</v>
      </c>
      <c r="J74" s="214">
        <v>5</v>
      </c>
      <c r="K74" s="215">
        <v>4</v>
      </c>
      <c r="L74" s="215">
        <v>7</v>
      </c>
      <c r="M74" s="216">
        <v>7</v>
      </c>
      <c r="N74" s="215">
        <v>7</v>
      </c>
      <c r="O74" s="215">
        <v>7</v>
      </c>
      <c r="P74" s="215">
        <v>7</v>
      </c>
      <c r="Q74" s="216">
        <v>7</v>
      </c>
      <c r="R74" s="215">
        <v>8</v>
      </c>
      <c r="S74" s="215">
        <v>8</v>
      </c>
      <c r="T74" s="215">
        <v>8</v>
      </c>
    </row>
    <row r="75" spans="1:20" x14ac:dyDescent="0.3">
      <c r="A75" s="196"/>
      <c r="B75" s="197"/>
      <c r="C75" s="198"/>
      <c r="D75" s="198"/>
      <c r="E75" s="199"/>
      <c r="F75" s="198"/>
      <c r="G75" s="198"/>
      <c r="H75" s="198"/>
      <c r="I75" s="184"/>
      <c r="J75" s="197"/>
      <c r="K75" s="198"/>
      <c r="L75" s="198"/>
      <c r="M75" s="199"/>
      <c r="N75" s="198"/>
      <c r="O75" s="198"/>
      <c r="P75" s="198"/>
      <c r="Q75" s="199"/>
      <c r="R75" s="198"/>
      <c r="S75" s="198"/>
      <c r="T75" s="198"/>
    </row>
    <row r="76" spans="1:20" x14ac:dyDescent="0.3">
      <c r="A76" s="155" t="s">
        <v>122</v>
      </c>
      <c r="B76" s="200"/>
      <c r="C76" s="201"/>
      <c r="D76" s="201"/>
      <c r="E76" s="202"/>
      <c r="F76" s="201"/>
      <c r="G76" s="201"/>
      <c r="H76" s="201"/>
      <c r="I76" s="203"/>
      <c r="J76" s="200"/>
      <c r="K76" s="201"/>
      <c r="L76" s="201"/>
      <c r="M76" s="202"/>
      <c r="N76" s="201"/>
      <c r="O76" s="201"/>
      <c r="P76" s="201"/>
      <c r="Q76" s="202"/>
      <c r="R76" s="201"/>
      <c r="S76" s="201"/>
      <c r="T76" s="201"/>
    </row>
    <row r="77" spans="1:20" x14ac:dyDescent="0.3">
      <c r="A77" s="190" t="s">
        <v>114</v>
      </c>
      <c r="B77" s="204">
        <v>0.47</v>
      </c>
      <c r="C77" s="205">
        <v>0.38</v>
      </c>
      <c r="D77" s="205">
        <v>0.28999999999999998</v>
      </c>
      <c r="E77" s="206">
        <v>0.28999999999999998</v>
      </c>
      <c r="F77" s="205">
        <v>0.11</v>
      </c>
      <c r="G77" s="205">
        <v>0.1</v>
      </c>
      <c r="H77" s="205">
        <v>0.08</v>
      </c>
      <c r="I77" s="207">
        <v>0.08</v>
      </c>
      <c r="J77" s="204">
        <v>0.08</v>
      </c>
      <c r="K77" s="205">
        <v>0.08</v>
      </c>
      <c r="L77" s="205">
        <v>0.08</v>
      </c>
      <c r="M77" s="206">
        <v>0.08</v>
      </c>
      <c r="N77" s="205">
        <v>0.08</v>
      </c>
      <c r="O77" s="205">
        <v>7.0000000000000007E-2</v>
      </c>
      <c r="P77" s="205">
        <v>7.0000000000000007E-2</v>
      </c>
      <c r="Q77" s="206">
        <v>7.0000000000000007E-2</v>
      </c>
      <c r="R77" s="205">
        <v>7.0000000000000007E-2</v>
      </c>
      <c r="S77" s="205">
        <v>7.0000000000000007E-2</v>
      </c>
      <c r="T77" s="205">
        <v>7.0000000000000007E-2</v>
      </c>
    </row>
    <row r="78" spans="1:20" x14ac:dyDescent="0.3">
      <c r="A78" s="190" t="s">
        <v>116</v>
      </c>
      <c r="B78" s="204">
        <v>0.13</v>
      </c>
      <c r="C78" s="205">
        <v>0.13</v>
      </c>
      <c r="D78" s="205">
        <v>0.14000000000000001</v>
      </c>
      <c r="E78" s="206">
        <v>0.14000000000000001</v>
      </c>
      <c r="F78" s="205">
        <v>0.22</v>
      </c>
      <c r="G78" s="205">
        <v>0.19</v>
      </c>
      <c r="H78" s="205">
        <v>0.16</v>
      </c>
      <c r="I78" s="207">
        <v>0.19</v>
      </c>
      <c r="J78" s="204">
        <v>0.19</v>
      </c>
      <c r="K78" s="205">
        <v>0.21</v>
      </c>
      <c r="L78" s="205">
        <v>0.2</v>
      </c>
      <c r="M78" s="206">
        <v>0.2</v>
      </c>
      <c r="N78" s="205">
        <v>0.2</v>
      </c>
      <c r="O78" s="205">
        <v>0.18</v>
      </c>
      <c r="P78" s="205">
        <v>0.17</v>
      </c>
      <c r="Q78" s="206">
        <v>0.17</v>
      </c>
      <c r="R78" s="205">
        <v>0.17</v>
      </c>
      <c r="S78" s="205">
        <v>0.18</v>
      </c>
      <c r="T78" s="205">
        <v>0.19</v>
      </c>
    </row>
    <row r="79" spans="1:20" x14ac:dyDescent="0.3">
      <c r="A79" s="190" t="s">
        <v>39</v>
      </c>
      <c r="B79" s="204">
        <v>0</v>
      </c>
      <c r="C79" s="205">
        <v>0</v>
      </c>
      <c r="D79" s="205">
        <v>0</v>
      </c>
      <c r="E79" s="206">
        <v>0</v>
      </c>
      <c r="F79" s="205">
        <v>0.06</v>
      </c>
      <c r="G79" s="205">
        <v>0.05</v>
      </c>
      <c r="H79" s="205">
        <v>0.04</v>
      </c>
      <c r="I79" s="207">
        <v>0.08</v>
      </c>
      <c r="J79" s="204">
        <v>0.08</v>
      </c>
      <c r="K79" s="205">
        <v>0.04</v>
      </c>
      <c r="L79" s="205">
        <v>0.04</v>
      </c>
      <c r="M79" s="206">
        <v>0.04</v>
      </c>
      <c r="N79" s="205">
        <v>0.12</v>
      </c>
      <c r="O79" s="205">
        <v>0.14000000000000001</v>
      </c>
      <c r="P79" s="205">
        <v>0.17</v>
      </c>
      <c r="Q79" s="206">
        <v>0.17</v>
      </c>
      <c r="R79" s="205">
        <v>0.17</v>
      </c>
      <c r="S79" s="205">
        <v>0.14000000000000001</v>
      </c>
      <c r="T79" s="205">
        <v>0.15</v>
      </c>
    </row>
    <row r="80" spans="1:20" x14ac:dyDescent="0.3">
      <c r="A80" s="190" t="s">
        <v>117</v>
      </c>
      <c r="B80" s="204">
        <v>0</v>
      </c>
      <c r="C80" s="205">
        <v>0.13</v>
      </c>
      <c r="D80" s="205">
        <v>0.14000000000000001</v>
      </c>
      <c r="E80" s="206">
        <v>0.14000000000000001</v>
      </c>
      <c r="F80" s="205">
        <v>0.17</v>
      </c>
      <c r="G80" s="205">
        <v>0.14000000000000001</v>
      </c>
      <c r="H80" s="205">
        <v>0.12</v>
      </c>
      <c r="I80" s="207">
        <v>0.12</v>
      </c>
      <c r="J80" s="204">
        <v>0.12</v>
      </c>
      <c r="K80" s="205">
        <v>0.13</v>
      </c>
      <c r="L80" s="205">
        <v>0.08</v>
      </c>
      <c r="M80" s="206">
        <v>0.08</v>
      </c>
      <c r="N80" s="205">
        <v>0.08</v>
      </c>
      <c r="O80" s="205">
        <v>7.0000000000000007E-2</v>
      </c>
      <c r="P80" s="205">
        <v>7.0000000000000007E-2</v>
      </c>
      <c r="Q80" s="206">
        <v>7.0000000000000007E-2</v>
      </c>
      <c r="R80" s="205">
        <v>7.0000000000000007E-2</v>
      </c>
      <c r="S80" s="205">
        <v>0.04</v>
      </c>
      <c r="T80" s="205">
        <v>0.04</v>
      </c>
    </row>
    <row r="81" spans="1:20" x14ac:dyDescent="0.3">
      <c r="A81" s="190" t="s">
        <v>40</v>
      </c>
      <c r="B81" s="204">
        <v>7.0000000000000007E-2</v>
      </c>
      <c r="C81" s="205">
        <v>0.06</v>
      </c>
      <c r="D81" s="205">
        <v>7.0000000000000007E-2</v>
      </c>
      <c r="E81" s="206">
        <v>7.0000000000000007E-2</v>
      </c>
      <c r="F81" s="205">
        <v>0.06</v>
      </c>
      <c r="G81" s="205">
        <v>0.05</v>
      </c>
      <c r="H81" s="205">
        <v>0.04</v>
      </c>
      <c r="I81" s="207">
        <v>0.08</v>
      </c>
      <c r="J81" s="204">
        <v>0.08</v>
      </c>
      <c r="K81" s="205">
        <v>0.08</v>
      </c>
      <c r="L81" s="205">
        <v>0.08</v>
      </c>
      <c r="M81" s="206">
        <v>0.08</v>
      </c>
      <c r="N81" s="205">
        <v>0.08</v>
      </c>
      <c r="O81" s="205">
        <v>7.0000000000000007E-2</v>
      </c>
      <c r="P81" s="205">
        <v>7.0000000000000007E-2</v>
      </c>
      <c r="Q81" s="206">
        <v>7.0000000000000007E-2</v>
      </c>
      <c r="R81" s="205">
        <v>7.0000000000000007E-2</v>
      </c>
      <c r="S81" s="205">
        <v>7.0000000000000007E-2</v>
      </c>
      <c r="T81" s="205">
        <v>7.0000000000000007E-2</v>
      </c>
    </row>
    <row r="82" spans="1:20" x14ac:dyDescent="0.3">
      <c r="A82" s="190" t="s">
        <v>118</v>
      </c>
      <c r="B82" s="204">
        <v>0.13</v>
      </c>
      <c r="C82" s="205">
        <v>0.13</v>
      </c>
      <c r="D82" s="205">
        <v>0.14000000000000001</v>
      </c>
      <c r="E82" s="206">
        <v>0.14000000000000001</v>
      </c>
      <c r="F82" s="205">
        <v>0.17</v>
      </c>
      <c r="G82" s="205">
        <v>0.19</v>
      </c>
      <c r="H82" s="205">
        <v>0.2</v>
      </c>
      <c r="I82" s="207">
        <v>0.12</v>
      </c>
      <c r="J82" s="204">
        <v>0.12</v>
      </c>
      <c r="K82" s="205">
        <v>0.13</v>
      </c>
      <c r="L82" s="205">
        <v>0.12</v>
      </c>
      <c r="M82" s="206">
        <v>0.12</v>
      </c>
      <c r="N82" s="205">
        <v>0.04</v>
      </c>
      <c r="O82" s="205">
        <v>0.11</v>
      </c>
      <c r="P82" s="205">
        <v>0.1</v>
      </c>
      <c r="Q82" s="206">
        <v>0.1</v>
      </c>
      <c r="R82" s="205">
        <v>0.1</v>
      </c>
      <c r="S82" s="205">
        <v>0.11</v>
      </c>
      <c r="T82" s="205">
        <v>0.11</v>
      </c>
    </row>
    <row r="83" spans="1:20" x14ac:dyDescent="0.3">
      <c r="A83" s="190" t="s">
        <v>119</v>
      </c>
      <c r="B83" s="204">
        <v>7.0000000000000007E-2</v>
      </c>
      <c r="C83" s="205">
        <v>0.06</v>
      </c>
      <c r="D83" s="205">
        <v>7.0000000000000007E-2</v>
      </c>
      <c r="E83" s="206">
        <v>7.0000000000000007E-2</v>
      </c>
      <c r="F83" s="205">
        <v>0.06</v>
      </c>
      <c r="G83" s="205">
        <v>0.05</v>
      </c>
      <c r="H83" s="205">
        <v>0.16</v>
      </c>
      <c r="I83" s="207">
        <v>0.15</v>
      </c>
      <c r="J83" s="204">
        <v>0.15</v>
      </c>
      <c r="K83" s="205">
        <v>0.17</v>
      </c>
      <c r="L83" s="205">
        <v>0.12</v>
      </c>
      <c r="M83" s="206">
        <v>0.12</v>
      </c>
      <c r="N83" s="205">
        <v>0.12</v>
      </c>
      <c r="O83" s="205">
        <v>0.11</v>
      </c>
      <c r="P83" s="205">
        <v>0.1</v>
      </c>
      <c r="Q83" s="206">
        <v>0.1</v>
      </c>
      <c r="R83" s="205">
        <v>0.1</v>
      </c>
      <c r="S83" s="205">
        <v>0.11</v>
      </c>
      <c r="T83" s="205">
        <v>7.0000000000000007E-2</v>
      </c>
    </row>
    <row r="84" spans="1:20" ht="15" thickBot="1" x14ac:dyDescent="0.35">
      <c r="A84" s="208" t="s">
        <v>41</v>
      </c>
      <c r="B84" s="209">
        <v>0.13</v>
      </c>
      <c r="C84" s="210">
        <v>0.13</v>
      </c>
      <c r="D84" s="210">
        <v>0.14000000000000001</v>
      </c>
      <c r="E84" s="211">
        <v>0.14000000000000001</v>
      </c>
      <c r="F84" s="210">
        <v>0.17</v>
      </c>
      <c r="G84" s="210">
        <v>0.24</v>
      </c>
      <c r="H84" s="210">
        <v>0.2</v>
      </c>
      <c r="I84" s="212">
        <v>0.19</v>
      </c>
      <c r="J84" s="209">
        <v>0.19</v>
      </c>
      <c r="K84" s="210">
        <v>0.17</v>
      </c>
      <c r="L84" s="210">
        <v>0.28000000000000003</v>
      </c>
      <c r="M84" s="211">
        <v>0.28000000000000003</v>
      </c>
      <c r="N84" s="210">
        <v>0.28000000000000003</v>
      </c>
      <c r="O84" s="210">
        <v>0.25</v>
      </c>
      <c r="P84" s="210">
        <v>0.24</v>
      </c>
      <c r="Q84" s="211">
        <v>0.24</v>
      </c>
      <c r="R84" s="210">
        <v>0.27</v>
      </c>
      <c r="S84" s="210">
        <v>0.28999999999999998</v>
      </c>
      <c r="T84" s="210">
        <v>0.3</v>
      </c>
    </row>
    <row r="85" spans="1:20" s="352" customFormat="1" x14ac:dyDescent="0.3">
      <c r="B85" s="353"/>
      <c r="C85" s="353"/>
      <c r="D85" s="353"/>
      <c r="E85" s="353"/>
      <c r="F85" s="353"/>
      <c r="G85" s="353"/>
      <c r="H85" s="353"/>
      <c r="I85" s="353"/>
      <c r="J85" s="353"/>
      <c r="K85" s="353"/>
      <c r="L85" s="353"/>
      <c r="M85" s="353"/>
      <c r="N85" s="353"/>
      <c r="O85" s="353"/>
      <c r="P85" s="353"/>
      <c r="Q85" s="353"/>
      <c r="R85" s="353"/>
      <c r="S85" s="353"/>
      <c r="T85" s="353"/>
    </row>
    <row r="86" spans="1:20" s="213" customFormat="1" x14ac:dyDescent="0.3">
      <c r="B86" s="218" t="s">
        <v>115</v>
      </c>
      <c r="C86" s="218" t="s">
        <v>115</v>
      </c>
      <c r="D86" s="218" t="s">
        <v>115</v>
      </c>
      <c r="E86" s="218" t="s">
        <v>115</v>
      </c>
      <c r="F86" s="218" t="s">
        <v>115</v>
      </c>
      <c r="G86" s="218" t="s">
        <v>115</v>
      </c>
      <c r="H86" s="218" t="s">
        <v>115</v>
      </c>
      <c r="I86" s="218" t="s">
        <v>115</v>
      </c>
      <c r="J86" s="218" t="s">
        <v>115</v>
      </c>
      <c r="K86" s="218" t="s">
        <v>115</v>
      </c>
      <c r="L86" s="218" t="s">
        <v>115</v>
      </c>
      <c r="M86" s="218" t="s">
        <v>115</v>
      </c>
      <c r="N86" s="218" t="s">
        <v>115</v>
      </c>
      <c r="O86" s="218" t="s">
        <v>115</v>
      </c>
      <c r="P86" s="218" t="s">
        <v>115</v>
      </c>
      <c r="Q86" s="218" t="s">
        <v>115</v>
      </c>
      <c r="R86" s="218" t="s">
        <v>115</v>
      </c>
      <c r="S86" s="218" t="s">
        <v>115</v>
      </c>
      <c r="T86" s="218" t="s">
        <v>115</v>
      </c>
    </row>
    <row r="87" spans="1:20" s="213" customFormat="1" x14ac:dyDescent="0.3">
      <c r="B87" s="219" t="s">
        <v>115</v>
      </c>
      <c r="C87" s="219" t="s">
        <v>115</v>
      </c>
      <c r="D87" s="219" t="s">
        <v>115</v>
      </c>
      <c r="E87" s="219" t="s">
        <v>115</v>
      </c>
      <c r="F87" s="219" t="s">
        <v>115</v>
      </c>
      <c r="G87" s="219" t="s">
        <v>115</v>
      </c>
      <c r="H87" s="219" t="s">
        <v>115</v>
      </c>
      <c r="I87" s="219" t="s">
        <v>115</v>
      </c>
      <c r="J87" s="219" t="s">
        <v>115</v>
      </c>
      <c r="K87" s="219" t="s">
        <v>115</v>
      </c>
      <c r="L87" s="219" t="s">
        <v>115</v>
      </c>
      <c r="M87" s="219" t="s">
        <v>115</v>
      </c>
      <c r="N87" s="219" t="s">
        <v>115</v>
      </c>
      <c r="O87" s="219" t="s">
        <v>115</v>
      </c>
      <c r="P87" s="219" t="s">
        <v>115</v>
      </c>
      <c r="Q87" s="219" t="s">
        <v>115</v>
      </c>
      <c r="R87" s="219" t="s">
        <v>115</v>
      </c>
      <c r="S87" s="219" t="s">
        <v>115</v>
      </c>
      <c r="T87" s="219" t="s">
        <v>115</v>
      </c>
    </row>
    <row r="88" spans="1:20" s="220" customFormat="1" x14ac:dyDescent="0.3"/>
    <row r="89" spans="1:20" s="220" customFormat="1" x14ac:dyDescent="0.3"/>
    <row r="90" spans="1:20" s="220" customFormat="1" x14ac:dyDescent="0.3"/>
    <row r="91" spans="1:20" s="220" customFormat="1" x14ac:dyDescent="0.3"/>
    <row r="92" spans="1:20" s="220" customFormat="1" x14ac:dyDescent="0.3"/>
    <row r="93" spans="1:20" s="220" customFormat="1" x14ac:dyDescent="0.3"/>
    <row r="94" spans="1:20" s="220" customFormat="1" x14ac:dyDescent="0.3"/>
    <row r="95" spans="1:20" s="220" customFormat="1" x14ac:dyDescent="0.3"/>
  </sheetData>
  <mergeCells count="1">
    <mergeCell ref="B1:T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9"/>
  <sheetViews>
    <sheetView showGridLines="0" workbookViewId="0">
      <selection activeCell="K9" sqref="K9"/>
    </sheetView>
  </sheetViews>
  <sheetFormatPr defaultColWidth="8.88671875" defaultRowHeight="13.8" x14ac:dyDescent="0.3"/>
  <cols>
    <col min="1" max="1" width="57.33203125" style="241" customWidth="1"/>
    <col min="2" max="2" width="11.5546875" style="241" customWidth="1"/>
    <col min="3" max="9" width="11.109375" style="241" customWidth="1"/>
    <col min="10" max="16384" width="8.88671875" style="241"/>
  </cols>
  <sheetData>
    <row r="1" spans="1:9" ht="18.899999999999999" customHeight="1" thickBot="1" x14ac:dyDescent="0.35">
      <c r="A1" s="47" t="s">
        <v>63</v>
      </c>
      <c r="B1" s="405"/>
      <c r="C1" s="406"/>
      <c r="D1" s="406"/>
      <c r="E1" s="406"/>
      <c r="F1" s="406"/>
      <c r="G1" s="406"/>
      <c r="H1" s="406"/>
      <c r="I1" s="242"/>
    </row>
    <row r="2" spans="1:9" ht="25.2" thickBot="1" x14ac:dyDescent="0.35">
      <c r="A2" s="108" t="s">
        <v>0</v>
      </c>
      <c r="B2" s="109" t="s">
        <v>94</v>
      </c>
      <c r="C2" s="110" t="s">
        <v>95</v>
      </c>
      <c r="D2" s="110" t="s">
        <v>3</v>
      </c>
      <c r="E2" s="111" t="s">
        <v>67</v>
      </c>
      <c r="F2" s="110" t="s">
        <v>96</v>
      </c>
      <c r="G2" s="110" t="s">
        <v>2</v>
      </c>
      <c r="H2" s="110" t="s">
        <v>1</v>
      </c>
      <c r="I2" s="242"/>
    </row>
    <row r="3" spans="1:9" ht="20.399999999999999" thickBot="1" x14ac:dyDescent="0.35">
      <c r="A3" s="243" t="s">
        <v>256</v>
      </c>
      <c r="B3" s="113"/>
      <c r="C3" s="113"/>
      <c r="D3" s="113"/>
      <c r="E3" s="113"/>
      <c r="F3" s="113"/>
      <c r="G3" s="113"/>
      <c r="H3" s="444"/>
      <c r="I3" s="242"/>
    </row>
    <row r="4" spans="1:9" s="244" customFormat="1" ht="13.2" customHeight="1" x14ac:dyDescent="0.3">
      <c r="A4" s="245" t="s">
        <v>5</v>
      </c>
      <c r="B4" s="246">
        <v>636070</v>
      </c>
      <c r="C4" s="247">
        <v>642060</v>
      </c>
      <c r="D4" s="247">
        <v>650197</v>
      </c>
      <c r="E4" s="248">
        <v>649919</v>
      </c>
      <c r="F4" s="247">
        <v>664955</v>
      </c>
      <c r="G4" s="247">
        <v>677415</v>
      </c>
      <c r="H4" s="247">
        <v>695833</v>
      </c>
      <c r="I4" s="249"/>
    </row>
    <row r="5" spans="1:9" s="250" customFormat="1" ht="13.2" customHeight="1" x14ac:dyDescent="0.3">
      <c r="A5" s="251" t="s">
        <v>237</v>
      </c>
      <c r="B5" s="50">
        <v>554895</v>
      </c>
      <c r="C5" s="252">
        <v>559706</v>
      </c>
      <c r="D5" s="252">
        <v>565435</v>
      </c>
      <c r="E5" s="66">
        <v>564127</v>
      </c>
      <c r="F5" s="252">
        <v>576394</v>
      </c>
      <c r="G5" s="252">
        <v>587164</v>
      </c>
      <c r="H5" s="252">
        <v>603322</v>
      </c>
      <c r="I5" s="253"/>
    </row>
    <row r="6" spans="1:9" s="250" customFormat="1" ht="13.2" customHeight="1" x14ac:dyDescent="0.3">
      <c r="A6" s="251" t="s">
        <v>239</v>
      </c>
      <c r="B6" s="50">
        <v>81175</v>
      </c>
      <c r="C6" s="252">
        <v>82354</v>
      </c>
      <c r="D6" s="252">
        <v>84762</v>
      </c>
      <c r="E6" s="66">
        <v>85792</v>
      </c>
      <c r="F6" s="252">
        <v>88561</v>
      </c>
      <c r="G6" s="252">
        <v>90251</v>
      </c>
      <c r="H6" s="252">
        <v>92511</v>
      </c>
      <c r="I6" s="253"/>
    </row>
    <row r="7" spans="1:9" ht="6.9" customHeight="1" x14ac:dyDescent="0.3">
      <c r="A7" s="256"/>
      <c r="B7" s="257"/>
      <c r="C7" s="258"/>
      <c r="D7" s="258"/>
      <c r="E7" s="259"/>
      <c r="F7" s="258"/>
      <c r="G7" s="258"/>
      <c r="H7" s="258"/>
      <c r="I7" s="242"/>
    </row>
    <row r="8" spans="1:9" s="244" customFormat="1" ht="13.2" customHeight="1" x14ac:dyDescent="0.3">
      <c r="A8" s="260" t="s">
        <v>10</v>
      </c>
      <c r="B8" s="261">
        <v>374951</v>
      </c>
      <c r="C8" s="261">
        <v>375027</v>
      </c>
      <c r="D8" s="261">
        <v>375389</v>
      </c>
      <c r="E8" s="262">
        <v>368141</v>
      </c>
      <c r="F8" s="261">
        <v>375253</v>
      </c>
      <c r="G8" s="261">
        <v>379374</v>
      </c>
      <c r="H8" s="261">
        <v>387866</v>
      </c>
      <c r="I8" s="249"/>
    </row>
    <row r="9" spans="1:9" s="250" customFormat="1" ht="13.2" customHeight="1" x14ac:dyDescent="0.3">
      <c r="A9" s="263" t="s">
        <v>237</v>
      </c>
      <c r="B9" s="264">
        <v>374540</v>
      </c>
      <c r="C9" s="265">
        <v>374615</v>
      </c>
      <c r="D9" s="265">
        <v>374970</v>
      </c>
      <c r="E9" s="75">
        <v>367484</v>
      </c>
      <c r="F9" s="265">
        <v>374416</v>
      </c>
      <c r="G9" s="265">
        <v>378452</v>
      </c>
      <c r="H9" s="265">
        <v>386756</v>
      </c>
      <c r="I9" s="253"/>
    </row>
    <row r="10" spans="1:9" s="250" customFormat="1" ht="13.2" customHeight="1" x14ac:dyDescent="0.3">
      <c r="A10" s="263" t="s">
        <v>239</v>
      </c>
      <c r="B10" s="266">
        <v>411</v>
      </c>
      <c r="C10" s="265">
        <v>412</v>
      </c>
      <c r="D10" s="265">
        <v>419</v>
      </c>
      <c r="E10" s="75">
        <v>657</v>
      </c>
      <c r="F10" s="265">
        <v>837</v>
      </c>
      <c r="G10" s="265">
        <v>922</v>
      </c>
      <c r="H10" s="265">
        <v>1110</v>
      </c>
      <c r="I10" s="253"/>
    </row>
    <row r="11" spans="1:9" ht="6.9" customHeight="1" x14ac:dyDescent="0.3">
      <c r="A11" s="268"/>
      <c r="B11" s="269"/>
      <c r="C11" s="270"/>
      <c r="D11" s="270"/>
      <c r="E11" s="271"/>
      <c r="F11" s="270"/>
      <c r="G11" s="270"/>
      <c r="H11" s="270"/>
      <c r="I11" s="242"/>
    </row>
    <row r="12" spans="1:9" s="244" customFormat="1" ht="13.2" customHeight="1" x14ac:dyDescent="0.3">
      <c r="A12" s="260" t="s">
        <v>12</v>
      </c>
      <c r="B12" s="272">
        <v>261119</v>
      </c>
      <c r="C12" s="261">
        <v>267033</v>
      </c>
      <c r="D12" s="261">
        <v>274808</v>
      </c>
      <c r="E12" s="262">
        <v>281778</v>
      </c>
      <c r="F12" s="261">
        <v>289702</v>
      </c>
      <c r="G12" s="261">
        <v>298041</v>
      </c>
      <c r="H12" s="261">
        <v>307967</v>
      </c>
      <c r="I12" s="249"/>
    </row>
    <row r="13" spans="1:9" s="250" customFormat="1" ht="13.2" customHeight="1" x14ac:dyDescent="0.3">
      <c r="A13" s="263" t="s">
        <v>237</v>
      </c>
      <c r="B13" s="264">
        <v>180355</v>
      </c>
      <c r="C13" s="265">
        <v>185091</v>
      </c>
      <c r="D13" s="265">
        <v>190465</v>
      </c>
      <c r="E13" s="75">
        <v>196643</v>
      </c>
      <c r="F13" s="265">
        <v>201978</v>
      </c>
      <c r="G13" s="265">
        <v>208712</v>
      </c>
      <c r="H13" s="265">
        <v>216566</v>
      </c>
      <c r="I13" s="253"/>
    </row>
    <row r="14" spans="1:9" s="250" customFormat="1" ht="13.2" customHeight="1" x14ac:dyDescent="0.3">
      <c r="A14" s="263" t="s">
        <v>239</v>
      </c>
      <c r="B14" s="264">
        <v>80764</v>
      </c>
      <c r="C14" s="265">
        <v>81942</v>
      </c>
      <c r="D14" s="265">
        <v>84343</v>
      </c>
      <c r="E14" s="75">
        <v>85135</v>
      </c>
      <c r="F14" s="265">
        <v>87724</v>
      </c>
      <c r="G14" s="265">
        <v>89329</v>
      </c>
      <c r="H14" s="265">
        <v>91401</v>
      </c>
      <c r="I14" s="253"/>
    </row>
    <row r="15" spans="1:9" s="302" customFormat="1" ht="6.9" customHeight="1" thickBot="1" x14ac:dyDescent="0.35">
      <c r="A15" s="318"/>
      <c r="B15" s="319"/>
      <c r="C15" s="320"/>
      <c r="D15" s="320"/>
      <c r="E15" s="321"/>
      <c r="F15" s="320"/>
      <c r="G15" s="320"/>
      <c r="H15" s="320"/>
      <c r="I15" s="307"/>
    </row>
    <row r="16" spans="1:9" ht="20.399999999999999" thickBot="1" x14ac:dyDescent="0.35">
      <c r="A16" s="133" t="s">
        <v>244</v>
      </c>
      <c r="B16" s="113"/>
      <c r="C16" s="322"/>
      <c r="D16" s="322"/>
      <c r="E16" s="322"/>
      <c r="F16" s="322"/>
      <c r="G16" s="322"/>
      <c r="H16" s="445"/>
      <c r="I16" s="242"/>
    </row>
    <row r="17" spans="1:9" s="254" customFormat="1" ht="13.2" customHeight="1" x14ac:dyDescent="0.3">
      <c r="A17" s="273" t="s">
        <v>5</v>
      </c>
      <c r="B17" s="274">
        <v>258568</v>
      </c>
      <c r="C17" s="275">
        <v>257269</v>
      </c>
      <c r="D17" s="275">
        <v>257224</v>
      </c>
      <c r="E17" s="276">
        <v>258012</v>
      </c>
      <c r="F17" s="275">
        <v>257654</v>
      </c>
      <c r="G17" s="275">
        <v>258373</v>
      </c>
      <c r="H17" s="275">
        <v>259004</v>
      </c>
      <c r="I17" s="277"/>
    </row>
    <row r="18" spans="1:9" s="255" customFormat="1" ht="13.2" customHeight="1" x14ac:dyDescent="0.3">
      <c r="A18" s="251" t="s">
        <v>237</v>
      </c>
      <c r="B18" s="278">
        <v>219176</v>
      </c>
      <c r="C18" s="279">
        <v>218548</v>
      </c>
      <c r="D18" s="279">
        <v>219950</v>
      </c>
      <c r="E18" s="280">
        <v>219721</v>
      </c>
      <c r="F18" s="279">
        <v>219530</v>
      </c>
      <c r="G18" s="279">
        <v>220424</v>
      </c>
      <c r="H18" s="279">
        <v>221067</v>
      </c>
      <c r="I18" s="267"/>
    </row>
    <row r="19" spans="1:9" s="255" customFormat="1" ht="13.2" customHeight="1" x14ac:dyDescent="0.3">
      <c r="A19" s="251" t="s">
        <v>239</v>
      </c>
      <c r="B19" s="278">
        <v>39392</v>
      </c>
      <c r="C19" s="279">
        <v>38721</v>
      </c>
      <c r="D19" s="279">
        <v>37274</v>
      </c>
      <c r="E19" s="280">
        <v>38291</v>
      </c>
      <c r="F19" s="279">
        <v>38124</v>
      </c>
      <c r="G19" s="279">
        <v>37949</v>
      </c>
      <c r="H19" s="279">
        <v>37937</v>
      </c>
      <c r="I19" s="267"/>
    </row>
    <row r="20" spans="1:9" ht="6.9" customHeight="1" x14ac:dyDescent="0.3">
      <c r="A20" s="281"/>
      <c r="B20" s="282"/>
      <c r="C20" s="283"/>
      <c r="D20" s="283"/>
      <c r="E20" s="284"/>
      <c r="F20" s="283"/>
      <c r="G20" s="283"/>
      <c r="H20" s="283"/>
      <c r="I20" s="242"/>
    </row>
    <row r="21" spans="1:9" s="254" customFormat="1" ht="13.2" customHeight="1" x14ac:dyDescent="0.3">
      <c r="A21" s="285" t="s">
        <v>10</v>
      </c>
      <c r="B21" s="286">
        <v>5251</v>
      </c>
      <c r="C21" s="287">
        <v>345</v>
      </c>
      <c r="D21" s="287">
        <v>15</v>
      </c>
      <c r="E21" s="288">
        <v>11</v>
      </c>
      <c r="F21" s="287">
        <v>4</v>
      </c>
      <c r="G21" s="287">
        <v>17</v>
      </c>
      <c r="H21" s="287">
        <v>15</v>
      </c>
      <c r="I21" s="277"/>
    </row>
    <row r="22" spans="1:9" s="255" customFormat="1" ht="13.2" customHeight="1" x14ac:dyDescent="0.3">
      <c r="A22" s="263" t="s">
        <v>237</v>
      </c>
      <c r="B22" s="289">
        <v>4127</v>
      </c>
      <c r="C22" s="290">
        <v>135</v>
      </c>
      <c r="D22" s="290">
        <v>14</v>
      </c>
      <c r="E22" s="291">
        <v>11</v>
      </c>
      <c r="F22" s="290">
        <v>4</v>
      </c>
      <c r="G22" s="290">
        <v>17</v>
      </c>
      <c r="H22" s="290">
        <v>15</v>
      </c>
      <c r="I22" s="267"/>
    </row>
    <row r="23" spans="1:9" s="255" customFormat="1" ht="13.2" customHeight="1" x14ac:dyDescent="0.3">
      <c r="A23" s="263" t="s">
        <v>239</v>
      </c>
      <c r="B23" s="289">
        <v>845</v>
      </c>
      <c r="C23" s="290">
        <v>209</v>
      </c>
      <c r="D23" s="290" t="s">
        <v>238</v>
      </c>
      <c r="E23" s="291" t="s">
        <v>238</v>
      </c>
      <c r="F23" s="290" t="s">
        <v>238</v>
      </c>
      <c r="G23" s="290" t="s">
        <v>238</v>
      </c>
      <c r="H23" s="290" t="s">
        <v>238</v>
      </c>
      <c r="I23" s="267"/>
    </row>
    <row r="24" spans="1:9" ht="6.9" customHeight="1" x14ac:dyDescent="0.3">
      <c r="A24" s="292"/>
      <c r="B24" s="293"/>
      <c r="C24" s="294"/>
      <c r="D24" s="294"/>
      <c r="E24" s="295"/>
      <c r="F24" s="294"/>
      <c r="G24" s="294"/>
      <c r="H24" s="294"/>
      <c r="I24" s="242"/>
    </row>
    <row r="25" spans="1:9" s="254" customFormat="1" ht="13.2" customHeight="1" x14ac:dyDescent="0.3">
      <c r="A25" s="285" t="s">
        <v>12</v>
      </c>
      <c r="B25" s="286">
        <v>250641</v>
      </c>
      <c r="C25" s="287">
        <v>254028</v>
      </c>
      <c r="D25" s="287">
        <v>254412</v>
      </c>
      <c r="E25" s="288">
        <v>254967</v>
      </c>
      <c r="F25" s="287">
        <v>254750</v>
      </c>
      <c r="G25" s="287">
        <v>255585</v>
      </c>
      <c r="H25" s="287">
        <v>256066</v>
      </c>
      <c r="I25" s="277"/>
    </row>
    <row r="26" spans="1:9" ht="13.2" customHeight="1" x14ac:dyDescent="0.3">
      <c r="A26" s="263" t="s">
        <v>237</v>
      </c>
      <c r="B26" s="289">
        <v>214977</v>
      </c>
      <c r="C26" s="14">
        <v>218395</v>
      </c>
      <c r="D26" s="14">
        <v>219049</v>
      </c>
      <c r="E26" s="15">
        <v>219660</v>
      </c>
      <c r="F26" s="290">
        <v>219509</v>
      </c>
      <c r="G26" s="14">
        <v>220395</v>
      </c>
      <c r="H26" s="14">
        <v>221040</v>
      </c>
      <c r="I26" s="242"/>
    </row>
    <row r="27" spans="1:9" ht="13.2" customHeight="1" x14ac:dyDescent="0.3">
      <c r="A27" s="263" t="s">
        <v>239</v>
      </c>
      <c r="B27" s="289">
        <v>35664</v>
      </c>
      <c r="C27" s="14">
        <v>35633</v>
      </c>
      <c r="D27" s="14">
        <v>35363</v>
      </c>
      <c r="E27" s="15">
        <v>35307</v>
      </c>
      <c r="F27" s="290">
        <v>35241</v>
      </c>
      <c r="G27" s="14">
        <v>35190</v>
      </c>
      <c r="H27" s="14">
        <v>35026</v>
      </c>
      <c r="I27" s="242"/>
    </row>
    <row r="28" spans="1:9" ht="6.9" customHeight="1" x14ac:dyDescent="0.3">
      <c r="A28" s="292"/>
      <c r="B28" s="293"/>
      <c r="C28" s="294"/>
      <c r="D28" s="294"/>
      <c r="E28" s="295"/>
      <c r="F28" s="294"/>
      <c r="G28" s="294"/>
      <c r="H28" s="294"/>
      <c r="I28" s="242"/>
    </row>
    <row r="29" spans="1:9" s="254" customFormat="1" ht="13.2" customHeight="1" x14ac:dyDescent="0.3">
      <c r="A29" s="285" t="s">
        <v>24</v>
      </c>
      <c r="B29" s="286">
        <v>2955</v>
      </c>
      <c r="C29" s="287">
        <v>2897</v>
      </c>
      <c r="D29" s="287">
        <v>2798</v>
      </c>
      <c r="E29" s="288">
        <v>3034</v>
      </c>
      <c r="F29" s="287">
        <v>2900</v>
      </c>
      <c r="G29" s="287">
        <v>2771</v>
      </c>
      <c r="H29" s="287">
        <v>2923</v>
      </c>
      <c r="I29" s="277"/>
    </row>
    <row r="30" spans="1:9" ht="13.2" customHeight="1" x14ac:dyDescent="0.3">
      <c r="A30" s="263" t="s">
        <v>237</v>
      </c>
      <c r="B30" s="13">
        <v>72</v>
      </c>
      <c r="C30" s="14">
        <v>18</v>
      </c>
      <c r="D30" s="14">
        <v>887</v>
      </c>
      <c r="E30" s="15">
        <v>50</v>
      </c>
      <c r="F30" s="14">
        <v>17</v>
      </c>
      <c r="G30" s="14">
        <v>12</v>
      </c>
      <c r="H30" s="14">
        <v>12</v>
      </c>
      <c r="I30" s="242"/>
    </row>
    <row r="31" spans="1:9" ht="13.2" customHeight="1" x14ac:dyDescent="0.3">
      <c r="A31" s="263" t="s">
        <v>239</v>
      </c>
      <c r="B31" s="13">
        <v>2883</v>
      </c>
      <c r="C31" s="14">
        <v>2879</v>
      </c>
      <c r="D31" s="14">
        <v>1911</v>
      </c>
      <c r="E31" s="15">
        <v>2984</v>
      </c>
      <c r="F31" s="14">
        <v>2883</v>
      </c>
      <c r="G31" s="14">
        <v>2759</v>
      </c>
      <c r="H31" s="14">
        <v>2911</v>
      </c>
      <c r="I31" s="242"/>
    </row>
    <row r="32" spans="1:9" ht="6.9" customHeight="1" x14ac:dyDescent="0.3">
      <c r="A32" s="292"/>
      <c r="B32" s="293"/>
      <c r="C32" s="294"/>
      <c r="D32" s="294"/>
      <c r="E32" s="295"/>
      <c r="F32" s="294"/>
      <c r="G32" s="294"/>
      <c r="H32" s="294"/>
      <c r="I32" s="242"/>
    </row>
    <row r="33" spans="1:9" s="302" customFormat="1" ht="6.9" customHeight="1" thickBot="1" x14ac:dyDescent="0.35">
      <c r="A33" s="318"/>
      <c r="B33" s="319"/>
      <c r="C33" s="320"/>
      <c r="D33" s="320"/>
      <c r="E33" s="321"/>
      <c r="F33" s="320"/>
      <c r="G33" s="320"/>
      <c r="H33" s="320"/>
      <c r="I33" s="307"/>
    </row>
    <row r="34" spans="1:9" ht="20.399999999999999" thickBot="1" x14ac:dyDescent="0.35">
      <c r="A34" s="133" t="s">
        <v>247</v>
      </c>
      <c r="B34" s="113"/>
      <c r="C34" s="322"/>
      <c r="D34" s="322"/>
      <c r="E34" s="322"/>
      <c r="F34" s="322"/>
      <c r="G34" s="322"/>
      <c r="H34" s="445"/>
      <c r="I34" s="242"/>
    </row>
    <row r="35" spans="1:9" s="254" customFormat="1" ht="13.2" customHeight="1" x14ac:dyDescent="0.3">
      <c r="A35" s="273" t="s">
        <v>5</v>
      </c>
      <c r="B35" s="296">
        <v>214094</v>
      </c>
      <c r="C35" s="297">
        <v>217862</v>
      </c>
      <c r="D35" s="297">
        <v>219460</v>
      </c>
      <c r="E35" s="298">
        <v>221198</v>
      </c>
      <c r="F35" s="297">
        <v>223116</v>
      </c>
      <c r="G35" s="297">
        <v>226423</v>
      </c>
      <c r="H35" s="297">
        <v>227950</v>
      </c>
      <c r="I35" s="277"/>
    </row>
    <row r="36" spans="1:9" s="255" customFormat="1" ht="13.2" customHeight="1" x14ac:dyDescent="0.3">
      <c r="A36" s="251" t="s">
        <v>237</v>
      </c>
      <c r="B36" s="299">
        <v>193998</v>
      </c>
      <c r="C36" s="300">
        <v>197244</v>
      </c>
      <c r="D36" s="300">
        <v>198764</v>
      </c>
      <c r="E36" s="301">
        <v>200329</v>
      </c>
      <c r="F36" s="300">
        <v>201814</v>
      </c>
      <c r="G36" s="300">
        <v>196097</v>
      </c>
      <c r="H36" s="300">
        <v>206529</v>
      </c>
      <c r="I36" s="267"/>
    </row>
    <row r="37" spans="1:9" s="255" customFormat="1" ht="13.2" customHeight="1" x14ac:dyDescent="0.3">
      <c r="A37" s="251" t="s">
        <v>239</v>
      </c>
      <c r="B37" s="299">
        <v>20096</v>
      </c>
      <c r="C37" s="300">
        <v>20618</v>
      </c>
      <c r="D37" s="300">
        <v>20696</v>
      </c>
      <c r="E37" s="301">
        <v>20869</v>
      </c>
      <c r="F37" s="300">
        <v>21302</v>
      </c>
      <c r="G37" s="300">
        <v>30326</v>
      </c>
      <c r="H37" s="300">
        <v>21421</v>
      </c>
      <c r="I37" s="267"/>
    </row>
    <row r="38" spans="1:9" ht="13.2" customHeight="1" x14ac:dyDescent="0.3">
      <c r="A38" s="12" t="s">
        <v>27</v>
      </c>
      <c r="B38" s="13"/>
      <c r="C38" s="14"/>
      <c r="D38" s="14"/>
      <c r="E38" s="15"/>
      <c r="F38" s="14"/>
      <c r="G38" s="14"/>
      <c r="H38" s="14"/>
      <c r="I38" s="242"/>
    </row>
    <row r="39" spans="1:9" s="302" customFormat="1" ht="6.9" customHeight="1" x14ac:dyDescent="0.3">
      <c r="A39" s="303"/>
      <c r="B39" s="304"/>
      <c r="C39" s="305"/>
      <c r="D39" s="305"/>
      <c r="E39" s="306"/>
      <c r="F39" s="305"/>
      <c r="G39" s="305"/>
      <c r="H39" s="305"/>
      <c r="I39" s="307"/>
    </row>
    <row r="40" spans="1:9" ht="13.2" customHeight="1" x14ac:dyDescent="0.3">
      <c r="A40" s="12" t="s">
        <v>28</v>
      </c>
      <c r="B40" s="13"/>
      <c r="C40" s="14"/>
      <c r="D40" s="14"/>
      <c r="E40" s="15"/>
      <c r="F40" s="14"/>
      <c r="G40" s="14"/>
      <c r="H40" s="14"/>
      <c r="I40" s="242"/>
    </row>
    <row r="41" spans="1:9" s="254" customFormat="1" ht="13.2" customHeight="1" x14ac:dyDescent="0.3">
      <c r="A41" s="308" t="s">
        <v>29</v>
      </c>
      <c r="B41" s="309">
        <v>104148</v>
      </c>
      <c r="C41" s="310">
        <v>105496</v>
      </c>
      <c r="D41" s="310">
        <v>106396</v>
      </c>
      <c r="E41" s="311">
        <v>106997</v>
      </c>
      <c r="F41" s="310">
        <v>107842</v>
      </c>
      <c r="G41" s="310">
        <v>108697</v>
      </c>
      <c r="H41" s="310">
        <v>109531</v>
      </c>
      <c r="I41" s="277"/>
    </row>
    <row r="42" spans="1:9" s="255" customFormat="1" ht="13.2" customHeight="1" x14ac:dyDescent="0.3">
      <c r="A42" s="312" t="s">
        <v>237</v>
      </c>
      <c r="B42" s="313">
        <v>96092</v>
      </c>
      <c r="C42" s="314">
        <v>97355</v>
      </c>
      <c r="D42" s="314">
        <v>98190</v>
      </c>
      <c r="E42" s="315">
        <v>98684</v>
      </c>
      <c r="F42" s="313">
        <v>99428</v>
      </c>
      <c r="G42" s="314">
        <v>91273</v>
      </c>
      <c r="H42" s="314">
        <v>100723</v>
      </c>
      <c r="I42" s="267"/>
    </row>
    <row r="43" spans="1:9" s="255" customFormat="1" ht="13.2" customHeight="1" x14ac:dyDescent="0.3">
      <c r="A43" s="312" t="s">
        <v>239</v>
      </c>
      <c r="B43" s="313">
        <v>8056</v>
      </c>
      <c r="C43" s="314">
        <v>8141</v>
      </c>
      <c r="D43" s="314">
        <v>8206</v>
      </c>
      <c r="E43" s="315">
        <v>8313</v>
      </c>
      <c r="F43" s="313">
        <v>8414</v>
      </c>
      <c r="G43" s="314">
        <v>17424</v>
      </c>
      <c r="H43" s="314">
        <v>8808</v>
      </c>
      <c r="I43" s="267"/>
    </row>
    <row r="44" spans="1:9" s="254" customFormat="1" ht="13.2" customHeight="1" x14ac:dyDescent="0.3">
      <c r="A44" s="308" t="s">
        <v>30</v>
      </c>
      <c r="B44" s="309">
        <v>57972</v>
      </c>
      <c r="C44" s="310">
        <v>56813</v>
      </c>
      <c r="D44" s="310">
        <v>53232</v>
      </c>
      <c r="E44" s="311">
        <v>51333</v>
      </c>
      <c r="F44" s="310">
        <v>50094</v>
      </c>
      <c r="G44" s="310">
        <v>48495</v>
      </c>
      <c r="H44" s="310">
        <v>45873</v>
      </c>
      <c r="I44" s="277"/>
    </row>
    <row r="45" spans="1:9" ht="13.2" customHeight="1" x14ac:dyDescent="0.3">
      <c r="A45" s="312" t="s">
        <v>237</v>
      </c>
      <c r="B45" s="42">
        <v>53608</v>
      </c>
      <c r="C45" s="125">
        <v>52642</v>
      </c>
      <c r="D45" s="125">
        <v>49357</v>
      </c>
      <c r="E45" s="44">
        <v>47610</v>
      </c>
      <c r="F45" s="42">
        <v>46430</v>
      </c>
      <c r="G45" s="125">
        <v>44932</v>
      </c>
      <c r="H45" s="125">
        <v>42433</v>
      </c>
      <c r="I45" s="242"/>
    </row>
    <row r="46" spans="1:9" ht="13.2" customHeight="1" x14ac:dyDescent="0.3">
      <c r="A46" s="312" t="s">
        <v>239</v>
      </c>
      <c r="B46" s="42">
        <v>4364</v>
      </c>
      <c r="C46" s="125">
        <v>4171</v>
      </c>
      <c r="D46" s="125">
        <v>3875</v>
      </c>
      <c r="E46" s="44">
        <v>3723</v>
      </c>
      <c r="F46" s="42">
        <v>3664</v>
      </c>
      <c r="G46" s="125">
        <v>3563</v>
      </c>
      <c r="H46" s="125">
        <v>3440</v>
      </c>
      <c r="I46" s="242"/>
    </row>
    <row r="47" spans="1:9" s="254" customFormat="1" ht="13.2" customHeight="1" x14ac:dyDescent="0.3">
      <c r="A47" s="308" t="s">
        <v>32</v>
      </c>
      <c r="B47" s="309">
        <v>37909</v>
      </c>
      <c r="C47" s="310">
        <v>41292</v>
      </c>
      <c r="D47" s="310">
        <v>45604</v>
      </c>
      <c r="E47" s="311">
        <v>48116</v>
      </c>
      <c r="F47" s="310">
        <v>49660</v>
      </c>
      <c r="G47" s="310">
        <v>52935</v>
      </c>
      <c r="H47" s="310">
        <v>56200</v>
      </c>
      <c r="I47" s="277"/>
    </row>
    <row r="48" spans="1:9" ht="13.2" customHeight="1" x14ac:dyDescent="0.3">
      <c r="A48" s="312" t="s">
        <v>237</v>
      </c>
      <c r="B48" s="42">
        <v>33292</v>
      </c>
      <c r="C48" s="43">
        <v>36027</v>
      </c>
      <c r="D48" s="43">
        <v>39972</v>
      </c>
      <c r="E48" s="45">
        <v>42276</v>
      </c>
      <c r="F48" s="43">
        <v>43551</v>
      </c>
      <c r="G48" s="43">
        <v>46773</v>
      </c>
      <c r="H48" s="43">
        <v>49952</v>
      </c>
      <c r="I48" s="242"/>
    </row>
    <row r="49" spans="1:9" ht="13.2" customHeight="1" x14ac:dyDescent="0.3">
      <c r="A49" s="312" t="s">
        <v>239</v>
      </c>
      <c r="B49" s="42">
        <v>4617</v>
      </c>
      <c r="C49" s="43">
        <v>5265</v>
      </c>
      <c r="D49" s="43">
        <v>5632</v>
      </c>
      <c r="E49" s="45">
        <v>5840</v>
      </c>
      <c r="F49" s="43">
        <v>6109</v>
      </c>
      <c r="G49" s="43">
        <v>6162</v>
      </c>
      <c r="H49" s="43">
        <v>6248</v>
      </c>
      <c r="I49" s="242"/>
    </row>
    <row r="50" spans="1:9" ht="13.2" customHeight="1" x14ac:dyDescent="0.3">
      <c r="A50" s="292"/>
      <c r="B50" s="293"/>
      <c r="C50" s="294"/>
      <c r="D50" s="294"/>
      <c r="E50" s="295"/>
      <c r="F50" s="294"/>
      <c r="G50" s="294"/>
      <c r="H50" s="294"/>
      <c r="I50" s="242"/>
    </row>
    <row r="51" spans="1:9" s="316" customFormat="1" ht="13.2" customHeight="1" x14ac:dyDescent="0.3">
      <c r="A51" s="308" t="s">
        <v>33</v>
      </c>
      <c r="B51" s="309">
        <v>14065</v>
      </c>
      <c r="C51" s="310">
        <v>14261</v>
      </c>
      <c r="D51" s="310">
        <v>14228</v>
      </c>
      <c r="E51" s="311">
        <v>14752</v>
      </c>
      <c r="F51" s="310">
        <v>15520</v>
      </c>
      <c r="G51" s="310">
        <v>16296</v>
      </c>
      <c r="H51" s="310">
        <v>16346</v>
      </c>
      <c r="I51" s="317"/>
    </row>
    <row r="52" spans="1:9" s="316" customFormat="1" ht="13.2" customHeight="1" x14ac:dyDescent="0.3">
      <c r="A52" s="312" t="s">
        <v>237</v>
      </c>
      <c r="B52" s="42">
        <v>11006</v>
      </c>
      <c r="C52" s="310">
        <v>11220</v>
      </c>
      <c r="D52" s="310">
        <v>11245</v>
      </c>
      <c r="E52" s="311">
        <v>11759</v>
      </c>
      <c r="F52" s="43">
        <v>12405</v>
      </c>
      <c r="G52" s="310">
        <v>13119</v>
      </c>
      <c r="H52" s="310">
        <v>13421</v>
      </c>
      <c r="I52" s="317"/>
    </row>
    <row r="53" spans="1:9" s="316" customFormat="1" ht="13.2" customHeight="1" x14ac:dyDescent="0.3">
      <c r="A53" s="312" t="s">
        <v>239</v>
      </c>
      <c r="B53" s="42">
        <v>3059</v>
      </c>
      <c r="C53" s="310">
        <v>3041</v>
      </c>
      <c r="D53" s="310">
        <v>2983</v>
      </c>
      <c r="E53" s="311">
        <v>2993</v>
      </c>
      <c r="F53" s="43">
        <v>3115</v>
      </c>
      <c r="G53" s="310">
        <v>3177</v>
      </c>
      <c r="H53" s="310">
        <v>2925</v>
      </c>
      <c r="I53" s="317"/>
    </row>
    <row r="54" spans="1:9" s="302" customFormat="1" ht="6.9" customHeight="1" x14ac:dyDescent="0.3">
      <c r="A54" s="318"/>
      <c r="B54" s="319"/>
      <c r="C54" s="320"/>
      <c r="D54" s="320"/>
      <c r="E54" s="321"/>
      <c r="F54" s="320"/>
      <c r="G54" s="320"/>
      <c r="H54" s="320"/>
      <c r="I54" s="307"/>
    </row>
    <row r="55" spans="1:9" s="302" customFormat="1" ht="6.9" customHeight="1" thickBot="1" x14ac:dyDescent="0.35">
      <c r="A55" s="318"/>
      <c r="B55" s="319"/>
      <c r="C55" s="320"/>
      <c r="D55" s="320"/>
      <c r="E55" s="321"/>
      <c r="F55" s="320"/>
      <c r="G55" s="320"/>
      <c r="H55" s="320"/>
      <c r="I55" s="307"/>
    </row>
    <row r="56" spans="1:9" ht="20.399999999999999" thickBot="1" x14ac:dyDescent="0.35">
      <c r="A56" s="133" t="s">
        <v>49</v>
      </c>
      <c r="B56" s="113"/>
      <c r="C56" s="322"/>
      <c r="D56" s="322"/>
      <c r="E56" s="322"/>
      <c r="F56" s="322"/>
      <c r="G56" s="322"/>
      <c r="H56" s="445"/>
      <c r="I56" s="242"/>
    </row>
    <row r="57" spans="1:9" s="254" customFormat="1" ht="13.2" customHeight="1" x14ac:dyDescent="0.3">
      <c r="A57" s="273" t="s">
        <v>50</v>
      </c>
      <c r="B57" s="274">
        <v>172512</v>
      </c>
      <c r="C57" s="275">
        <v>174913</v>
      </c>
      <c r="D57" s="275">
        <v>176286</v>
      </c>
      <c r="E57" s="276">
        <v>177493</v>
      </c>
      <c r="F57" s="275">
        <v>177965</v>
      </c>
      <c r="G57" s="275">
        <v>180718</v>
      </c>
      <c r="H57" s="275">
        <v>184438</v>
      </c>
      <c r="I57" s="277"/>
    </row>
    <row r="58" spans="1:9" s="255" customFormat="1" ht="13.2" customHeight="1" x14ac:dyDescent="0.3">
      <c r="A58" s="251" t="s">
        <v>237</v>
      </c>
      <c r="B58" s="278">
        <v>162016</v>
      </c>
      <c r="C58" s="279">
        <v>162509</v>
      </c>
      <c r="D58" s="279">
        <v>163212</v>
      </c>
      <c r="E58" s="280">
        <v>163883</v>
      </c>
      <c r="F58" s="279">
        <v>164209</v>
      </c>
      <c r="G58" s="279">
        <v>166423</v>
      </c>
      <c r="H58" s="279">
        <v>169442</v>
      </c>
      <c r="I58" s="267"/>
    </row>
    <row r="59" spans="1:9" s="255" customFormat="1" ht="13.2" customHeight="1" x14ac:dyDescent="0.3">
      <c r="A59" s="251" t="s">
        <v>239</v>
      </c>
      <c r="B59" s="278">
        <v>10496</v>
      </c>
      <c r="C59" s="279">
        <v>12404</v>
      </c>
      <c r="D59" s="279">
        <v>13074</v>
      </c>
      <c r="E59" s="280">
        <v>13610</v>
      </c>
      <c r="F59" s="279">
        <v>13756</v>
      </c>
      <c r="G59" s="279">
        <v>14295</v>
      </c>
      <c r="H59" s="279">
        <v>14996</v>
      </c>
      <c r="I59" s="267"/>
    </row>
    <row r="60" spans="1:9" ht="6.9" customHeight="1" x14ac:dyDescent="0.3">
      <c r="A60" s="268"/>
      <c r="B60" s="323"/>
      <c r="C60" s="270"/>
      <c r="D60" s="270"/>
      <c r="E60" s="271"/>
      <c r="F60" s="270"/>
      <c r="G60" s="270"/>
      <c r="H60" s="270"/>
      <c r="I60" s="242"/>
    </row>
    <row r="61" spans="1:9" s="254" customFormat="1" ht="13.2" customHeight="1" x14ac:dyDescent="0.3">
      <c r="A61" s="285" t="s">
        <v>52</v>
      </c>
      <c r="B61" s="286">
        <v>110626</v>
      </c>
      <c r="C61" s="287">
        <v>111149</v>
      </c>
      <c r="D61" s="287">
        <v>111256</v>
      </c>
      <c r="E61" s="288">
        <v>111102</v>
      </c>
      <c r="F61" s="287">
        <v>110789</v>
      </c>
      <c r="G61" s="287">
        <v>112529</v>
      </c>
      <c r="H61" s="287">
        <v>113292</v>
      </c>
      <c r="I61" s="277"/>
    </row>
    <row r="62" spans="1:9" s="255" customFormat="1" ht="13.2" customHeight="1" x14ac:dyDescent="0.3">
      <c r="A62" s="263" t="s">
        <v>237</v>
      </c>
      <c r="B62" s="289">
        <v>102098</v>
      </c>
      <c r="C62" s="290">
        <v>101084</v>
      </c>
      <c r="D62" s="290">
        <v>100725</v>
      </c>
      <c r="E62" s="291">
        <v>100172</v>
      </c>
      <c r="F62" s="290">
        <v>99833</v>
      </c>
      <c r="G62" s="290">
        <v>101193</v>
      </c>
      <c r="H62" s="290">
        <v>101411</v>
      </c>
      <c r="I62" s="267"/>
    </row>
    <row r="63" spans="1:9" s="255" customFormat="1" ht="13.2" customHeight="1" x14ac:dyDescent="0.3">
      <c r="A63" s="263" t="s">
        <v>239</v>
      </c>
      <c r="B63" s="289">
        <v>8528</v>
      </c>
      <c r="C63" s="290">
        <v>10065</v>
      </c>
      <c r="D63" s="290">
        <v>10531</v>
      </c>
      <c r="E63" s="291">
        <v>10930</v>
      </c>
      <c r="F63" s="290">
        <v>10956</v>
      </c>
      <c r="G63" s="290">
        <v>11336</v>
      </c>
      <c r="H63" s="290">
        <v>11881</v>
      </c>
      <c r="I63" s="267"/>
    </row>
    <row r="64" spans="1:9" ht="6.9" customHeight="1" x14ac:dyDescent="0.3">
      <c r="A64" s="268"/>
      <c r="B64" s="324"/>
      <c r="C64" s="270"/>
      <c r="D64" s="270"/>
      <c r="E64" s="271"/>
      <c r="F64" s="270"/>
      <c r="G64" s="270"/>
      <c r="H64" s="270"/>
      <c r="I64" s="242"/>
    </row>
    <row r="65" spans="1:9" s="254" customFormat="1" ht="13.2" customHeight="1" x14ac:dyDescent="0.3">
      <c r="A65" s="285" t="s">
        <v>53</v>
      </c>
      <c r="B65" s="286">
        <v>61886</v>
      </c>
      <c r="C65" s="287">
        <v>63764</v>
      </c>
      <c r="D65" s="287">
        <v>65030</v>
      </c>
      <c r="E65" s="288">
        <v>66391</v>
      </c>
      <c r="F65" s="287">
        <v>67176</v>
      </c>
      <c r="G65" s="287">
        <v>68189</v>
      </c>
      <c r="H65" s="287">
        <v>71146</v>
      </c>
      <c r="I65" s="277"/>
    </row>
    <row r="66" spans="1:9" s="255" customFormat="1" ht="13.2" customHeight="1" x14ac:dyDescent="0.3">
      <c r="A66" s="263" t="s">
        <v>237</v>
      </c>
      <c r="B66" s="289">
        <v>59918</v>
      </c>
      <c r="C66" s="290">
        <v>61425</v>
      </c>
      <c r="D66" s="290">
        <v>62487</v>
      </c>
      <c r="E66" s="291">
        <v>63711</v>
      </c>
      <c r="F66" s="290">
        <v>64376</v>
      </c>
      <c r="G66" s="290">
        <v>65230</v>
      </c>
      <c r="H66" s="290">
        <v>68031</v>
      </c>
      <c r="I66" s="267"/>
    </row>
    <row r="67" spans="1:9" s="255" customFormat="1" ht="13.2" customHeight="1" x14ac:dyDescent="0.3">
      <c r="A67" s="446" t="s">
        <v>239</v>
      </c>
      <c r="B67" s="447">
        <v>1968</v>
      </c>
      <c r="C67" s="448">
        <v>2339</v>
      </c>
      <c r="D67" s="448">
        <v>2543</v>
      </c>
      <c r="E67" s="449">
        <v>2680</v>
      </c>
      <c r="F67" s="448">
        <v>2800</v>
      </c>
      <c r="G67" s="448">
        <v>2959</v>
      </c>
      <c r="H67" s="448">
        <v>3115</v>
      </c>
      <c r="I67" s="267"/>
    </row>
    <row r="68" spans="1:9" ht="13.2" customHeight="1" x14ac:dyDescent="0.3">
      <c r="A68" s="250"/>
      <c r="B68" s="325"/>
      <c r="C68" s="325"/>
      <c r="D68" s="325"/>
      <c r="E68" s="325"/>
      <c r="F68" s="325"/>
      <c r="G68" s="325"/>
      <c r="H68" s="325"/>
    </row>
    <row r="69" spans="1:9" ht="13.2" customHeight="1" x14ac:dyDescent="0.3">
      <c r="B69" s="326"/>
      <c r="C69" s="327"/>
    </row>
  </sheetData>
  <mergeCells count="1">
    <mergeCell ref="B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5"/>
  <sheetViews>
    <sheetView showGridLines="0" workbookViewId="0"/>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221" customFormat="1" ht="3.75" customHeight="1" x14ac:dyDescent="0.3"/>
    <row r="3" spans="1:27" s="221" customFormat="1" ht="3.75" customHeight="1" x14ac:dyDescent="0.3"/>
    <row r="4" spans="1:27" s="222" customFormat="1" x14ac:dyDescent="0.3">
      <c r="A4" s="222" t="s">
        <v>123</v>
      </c>
      <c r="B4" s="223" t="s">
        <v>4</v>
      </c>
    </row>
    <row r="5" spans="1:27" s="221" customFormat="1" ht="3" customHeight="1" x14ac:dyDescent="0.3">
      <c r="A5" s="221">
        <v>1</v>
      </c>
    </row>
    <row r="6" spans="1:27" s="224" customFormat="1" x14ac:dyDescent="0.3">
      <c r="A6" s="224" t="s">
        <v>124</v>
      </c>
      <c r="B6" s="150" t="s">
        <v>125</v>
      </c>
      <c r="C6" s="225" t="s">
        <v>126</v>
      </c>
      <c r="D6" s="225"/>
      <c r="E6" s="225"/>
      <c r="F6" s="225"/>
      <c r="G6" s="225"/>
      <c r="H6" s="225"/>
      <c r="I6" s="225"/>
      <c r="J6" s="225"/>
      <c r="K6" s="225"/>
      <c r="L6" s="225"/>
      <c r="M6" s="225"/>
      <c r="N6" s="225"/>
      <c r="O6" s="225"/>
      <c r="P6" s="225"/>
      <c r="Q6" s="225"/>
      <c r="R6" s="225"/>
      <c r="S6" s="225"/>
      <c r="T6" s="225"/>
      <c r="U6" s="225"/>
      <c r="V6" s="225"/>
      <c r="W6" s="225"/>
      <c r="X6" s="225"/>
      <c r="Y6" s="225"/>
      <c r="Z6" s="225"/>
      <c r="AA6" s="225"/>
    </row>
    <row r="7" spans="1:27" x14ac:dyDescent="0.3">
      <c r="A7" s="48"/>
      <c r="B7" s="190" t="s">
        <v>127</v>
      </c>
      <c r="C7" s="409" t="s">
        <v>128</v>
      </c>
      <c r="D7" s="410"/>
      <c r="E7" s="410"/>
      <c r="F7" s="410"/>
      <c r="G7" s="410"/>
      <c r="H7" s="410"/>
      <c r="I7" s="410"/>
      <c r="J7" s="410"/>
      <c r="K7" s="410"/>
      <c r="L7" s="410"/>
      <c r="M7" s="410"/>
      <c r="N7" s="410"/>
      <c r="O7" s="410"/>
      <c r="P7" s="410"/>
      <c r="Q7" s="410"/>
      <c r="R7" s="410"/>
      <c r="S7" s="410"/>
      <c r="T7" s="410"/>
      <c r="U7" s="410"/>
      <c r="V7" s="410"/>
      <c r="W7" s="410"/>
      <c r="X7" s="410"/>
      <c r="Y7" s="410"/>
      <c r="Z7" s="410"/>
      <c r="AA7" s="410"/>
    </row>
    <row r="8" spans="1:27" x14ac:dyDescent="0.3">
      <c r="A8" s="48"/>
      <c r="B8" s="190" t="s">
        <v>129</v>
      </c>
      <c r="C8" s="409" t="s">
        <v>130</v>
      </c>
      <c r="D8" s="410"/>
      <c r="E8" s="410"/>
      <c r="F8" s="410"/>
      <c r="G8" s="410"/>
      <c r="H8" s="410"/>
      <c r="I8" s="410"/>
      <c r="J8" s="410"/>
      <c r="K8" s="410"/>
      <c r="L8" s="410"/>
      <c r="M8" s="410"/>
      <c r="N8" s="410"/>
      <c r="O8" s="410"/>
      <c r="P8" s="410"/>
      <c r="Q8" s="410"/>
      <c r="R8" s="410"/>
      <c r="S8" s="410"/>
      <c r="T8" s="410"/>
      <c r="U8" s="410"/>
      <c r="V8" s="410"/>
      <c r="W8" s="410"/>
      <c r="X8" s="410"/>
      <c r="Y8" s="410"/>
      <c r="Z8" s="410"/>
      <c r="AA8" s="410"/>
    </row>
    <row r="9" spans="1:27" s="221" customFormat="1" ht="3" customHeight="1" x14ac:dyDescent="0.3">
      <c r="B9" s="168"/>
      <c r="C9" s="227"/>
      <c r="D9" s="227"/>
      <c r="E9" s="227"/>
      <c r="F9" s="227"/>
      <c r="G9" s="227"/>
      <c r="H9" s="227"/>
      <c r="I9" s="227"/>
      <c r="J9" s="227"/>
      <c r="K9" s="227"/>
      <c r="L9" s="227"/>
      <c r="M9" s="227"/>
      <c r="N9" s="227"/>
      <c r="O9" s="227"/>
      <c r="P9" s="227"/>
      <c r="Q9" s="227"/>
      <c r="R9" s="227"/>
      <c r="S9" s="227"/>
      <c r="T9" s="227"/>
      <c r="U9" s="227"/>
      <c r="V9" s="227"/>
      <c r="W9" s="227"/>
      <c r="X9" s="227"/>
      <c r="Y9" s="227"/>
      <c r="Z9" s="227"/>
      <c r="AA9" s="227"/>
    </row>
    <row r="10" spans="1:27" s="224" customFormat="1" x14ac:dyDescent="0.3">
      <c r="A10" s="224" t="s">
        <v>131</v>
      </c>
      <c r="B10" s="150" t="s">
        <v>132</v>
      </c>
      <c r="C10" s="419" t="s">
        <v>133</v>
      </c>
      <c r="D10" s="420"/>
      <c r="E10" s="420"/>
      <c r="F10" s="420"/>
      <c r="G10" s="420"/>
      <c r="H10" s="420"/>
      <c r="I10" s="420"/>
      <c r="J10" s="420"/>
      <c r="K10" s="420"/>
      <c r="L10" s="420"/>
      <c r="M10" s="420"/>
      <c r="N10" s="420"/>
      <c r="O10" s="420"/>
      <c r="P10" s="420"/>
      <c r="Q10" s="420"/>
      <c r="R10" s="225"/>
      <c r="S10" s="225"/>
      <c r="T10" s="225"/>
      <c r="U10" s="225"/>
      <c r="V10" s="225"/>
      <c r="W10" s="225"/>
      <c r="X10" s="225"/>
      <c r="Y10" s="225"/>
      <c r="Z10" s="225"/>
      <c r="AA10" s="225"/>
    </row>
    <row r="11" spans="1:27" s="221" customFormat="1" ht="3" customHeight="1" x14ac:dyDescent="0.3">
      <c r="B11" s="168"/>
      <c r="C11" s="227"/>
      <c r="D11" s="227"/>
      <c r="E11" s="227"/>
      <c r="F11" s="227"/>
      <c r="G11" s="227"/>
      <c r="H11" s="227"/>
      <c r="I11" s="227"/>
      <c r="J11" s="227"/>
      <c r="K11" s="227"/>
      <c r="L11" s="227"/>
      <c r="M11" s="227"/>
      <c r="N11" s="227"/>
      <c r="O11" s="227"/>
      <c r="P11" s="227"/>
      <c r="Q11" s="227"/>
      <c r="R11" s="227"/>
      <c r="S11" s="227"/>
      <c r="T11" s="227"/>
      <c r="U11" s="227"/>
      <c r="V11" s="227"/>
      <c r="W11" s="227"/>
      <c r="X11" s="227"/>
      <c r="Y11" s="227"/>
      <c r="Z11" s="227"/>
      <c r="AA11" s="227"/>
    </row>
    <row r="12" spans="1:27" s="224" customFormat="1" x14ac:dyDescent="0.3">
      <c r="A12" s="224" t="s">
        <v>134</v>
      </c>
      <c r="B12" s="150" t="s">
        <v>135</v>
      </c>
      <c r="C12" s="419" t="s">
        <v>136</v>
      </c>
      <c r="D12" s="420"/>
      <c r="E12" s="420"/>
      <c r="F12" s="420"/>
      <c r="G12" s="420"/>
      <c r="H12" s="420"/>
      <c r="I12" s="420"/>
      <c r="J12" s="420"/>
      <c r="K12" s="420"/>
      <c r="L12" s="420"/>
      <c r="M12" s="420"/>
      <c r="N12" s="420"/>
      <c r="O12" s="420"/>
      <c r="P12" s="420"/>
      <c r="Q12" s="420"/>
      <c r="R12" s="225"/>
      <c r="S12" s="225"/>
      <c r="T12" s="225"/>
      <c r="U12" s="225"/>
      <c r="V12" s="225"/>
      <c r="W12" s="225"/>
      <c r="X12" s="225"/>
      <c r="Y12" s="225"/>
      <c r="Z12" s="225"/>
      <c r="AA12" s="225"/>
    </row>
    <row r="13" spans="1:27" s="221" customFormat="1" ht="3.75" customHeight="1" x14ac:dyDescent="0.3">
      <c r="B13" s="168"/>
      <c r="C13" s="227"/>
      <c r="D13" s="227"/>
      <c r="E13" s="227"/>
      <c r="F13" s="227"/>
      <c r="G13" s="227"/>
      <c r="H13" s="227"/>
      <c r="I13" s="227"/>
      <c r="J13" s="227"/>
      <c r="K13" s="227"/>
      <c r="L13" s="227"/>
      <c r="M13" s="227"/>
      <c r="N13" s="227"/>
      <c r="O13" s="227"/>
      <c r="P13" s="227"/>
      <c r="Q13" s="227"/>
      <c r="R13" s="227"/>
      <c r="S13" s="227"/>
      <c r="T13" s="227"/>
      <c r="U13" s="227"/>
      <c r="V13" s="227"/>
      <c r="W13" s="227"/>
      <c r="X13" s="227"/>
      <c r="Y13" s="227"/>
      <c r="Z13" s="227"/>
      <c r="AA13" s="227"/>
    </row>
    <row r="14" spans="1:27" s="224" customFormat="1" x14ac:dyDescent="0.3">
      <c r="A14" s="224" t="s">
        <v>137</v>
      </c>
      <c r="B14" s="150" t="s">
        <v>13</v>
      </c>
      <c r="C14" s="419" t="s">
        <v>138</v>
      </c>
      <c r="D14" s="420"/>
      <c r="E14" s="420"/>
      <c r="F14" s="420"/>
      <c r="G14" s="420"/>
      <c r="H14" s="420"/>
      <c r="I14" s="420"/>
      <c r="J14" s="420"/>
      <c r="K14" s="420"/>
      <c r="L14" s="420"/>
      <c r="M14" s="420"/>
      <c r="N14" s="420"/>
      <c r="O14" s="420"/>
      <c r="P14" s="420"/>
      <c r="Q14" s="420"/>
      <c r="R14" s="225"/>
      <c r="S14" s="225"/>
      <c r="T14" s="225"/>
      <c r="U14" s="225"/>
      <c r="V14" s="225"/>
      <c r="W14" s="225"/>
      <c r="X14" s="225"/>
      <c r="Y14" s="225"/>
      <c r="Z14" s="225"/>
      <c r="AA14" s="225"/>
    </row>
    <row r="15" spans="1:27" s="221" customFormat="1" ht="3.75" customHeight="1" x14ac:dyDescent="0.3">
      <c r="B15" s="168"/>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row>
    <row r="16" spans="1:27" s="224" customFormat="1" x14ac:dyDescent="0.3">
      <c r="A16" s="224" t="s">
        <v>139</v>
      </c>
      <c r="B16" s="150" t="s">
        <v>14</v>
      </c>
      <c r="C16" s="419" t="s">
        <v>140</v>
      </c>
      <c r="D16" s="420"/>
      <c r="E16" s="420"/>
      <c r="F16" s="420"/>
      <c r="G16" s="420"/>
      <c r="H16" s="420"/>
      <c r="I16" s="420"/>
      <c r="J16" s="420"/>
      <c r="K16" s="420"/>
      <c r="L16" s="420"/>
      <c r="M16" s="420"/>
      <c r="N16" s="420"/>
      <c r="O16" s="420"/>
      <c r="P16" s="420"/>
      <c r="Q16" s="420"/>
      <c r="R16" s="225"/>
      <c r="S16" s="225"/>
      <c r="T16" s="225"/>
      <c r="U16" s="225"/>
      <c r="V16" s="225"/>
      <c r="W16" s="225"/>
      <c r="X16" s="225"/>
      <c r="Y16" s="225"/>
      <c r="Z16" s="225"/>
      <c r="AA16" s="225"/>
    </row>
    <row r="17" spans="1:27" s="221" customFormat="1" ht="3.75" customHeight="1" x14ac:dyDescent="0.3">
      <c r="B17" s="168"/>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row>
    <row r="18" spans="1:27" s="224" customFormat="1" x14ac:dyDescent="0.3">
      <c r="A18" s="224" t="s">
        <v>141</v>
      </c>
      <c r="B18" s="150" t="s">
        <v>15</v>
      </c>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row>
    <row r="19" spans="1:27" s="228" customFormat="1" x14ac:dyDescent="0.3">
      <c r="A19" s="228" t="s">
        <v>142</v>
      </c>
      <c r="B19" s="155" t="s">
        <v>143</v>
      </c>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row>
    <row r="20" spans="1:27" x14ac:dyDescent="0.3">
      <c r="A20" s="48"/>
      <c r="B20" s="190" t="s">
        <v>16</v>
      </c>
      <c r="C20" s="409" t="s">
        <v>144</v>
      </c>
      <c r="D20" s="410"/>
      <c r="E20" s="410"/>
      <c r="F20" s="410"/>
      <c r="G20" s="410"/>
      <c r="H20" s="410"/>
      <c r="I20" s="410"/>
      <c r="J20" s="410"/>
      <c r="K20" s="410"/>
      <c r="L20" s="410"/>
      <c r="M20" s="410"/>
      <c r="N20" s="410"/>
      <c r="O20" s="410"/>
      <c r="P20" s="410"/>
      <c r="Q20" s="410"/>
      <c r="R20" s="410"/>
      <c r="S20" s="410"/>
      <c r="T20" s="410"/>
      <c r="U20" s="410"/>
      <c r="V20" s="410"/>
      <c r="W20" s="410"/>
      <c r="X20" s="410"/>
      <c r="Y20" s="410"/>
      <c r="Z20" s="410"/>
      <c r="AA20" s="410"/>
    </row>
    <row r="21" spans="1:27" x14ac:dyDescent="0.3">
      <c r="A21" s="48"/>
      <c r="B21" s="190" t="s">
        <v>17</v>
      </c>
      <c r="C21" s="409" t="s">
        <v>145</v>
      </c>
      <c r="D21" s="410"/>
      <c r="E21" s="410"/>
      <c r="F21" s="410"/>
      <c r="G21" s="410"/>
      <c r="H21" s="410"/>
      <c r="I21" s="410"/>
      <c r="J21" s="410"/>
      <c r="K21" s="410"/>
      <c r="L21" s="410"/>
      <c r="M21" s="410"/>
      <c r="N21" s="410"/>
      <c r="O21" s="410"/>
      <c r="P21" s="410"/>
      <c r="Q21" s="410"/>
      <c r="R21" s="410"/>
      <c r="S21" s="410"/>
      <c r="T21" s="410"/>
      <c r="U21" s="410"/>
      <c r="V21" s="410"/>
      <c r="W21" s="410"/>
      <c r="X21" s="410"/>
      <c r="Y21" s="410"/>
      <c r="Z21" s="410"/>
      <c r="AA21" s="410"/>
    </row>
    <row r="22" spans="1:27" s="228" customFormat="1" x14ac:dyDescent="0.3">
      <c r="A22" s="228" t="s">
        <v>146</v>
      </c>
      <c r="B22" s="155" t="s">
        <v>147</v>
      </c>
      <c r="C22" s="229"/>
      <c r="D22" s="229"/>
      <c r="E22" s="229"/>
      <c r="F22" s="229"/>
      <c r="G22" s="229"/>
      <c r="H22" s="229"/>
      <c r="I22" s="229"/>
      <c r="J22" s="229"/>
      <c r="K22" s="229"/>
      <c r="L22" s="229"/>
      <c r="M22" s="229"/>
      <c r="N22" s="229"/>
      <c r="O22" s="229"/>
      <c r="P22" s="229"/>
      <c r="Q22" s="229"/>
      <c r="R22" s="229"/>
      <c r="S22" s="229"/>
      <c r="T22" s="229"/>
      <c r="U22" s="229"/>
      <c r="V22" s="229"/>
      <c r="W22" s="229"/>
      <c r="X22" s="229"/>
      <c r="Y22" s="229"/>
      <c r="Z22" s="229"/>
      <c r="AA22" s="229"/>
    </row>
    <row r="23" spans="1:27" x14ac:dyDescent="0.3">
      <c r="A23" s="48"/>
      <c r="B23" s="190" t="s">
        <v>16</v>
      </c>
      <c r="C23" s="409" t="s">
        <v>148</v>
      </c>
      <c r="D23" s="410"/>
      <c r="E23" s="410"/>
      <c r="F23" s="410"/>
      <c r="G23" s="410"/>
      <c r="H23" s="410"/>
      <c r="I23" s="410"/>
      <c r="J23" s="410"/>
      <c r="K23" s="410"/>
      <c r="L23" s="410"/>
      <c r="M23" s="410"/>
      <c r="N23" s="410"/>
      <c r="O23" s="410"/>
      <c r="P23" s="410"/>
      <c r="Q23" s="410"/>
      <c r="R23" s="410"/>
      <c r="S23" s="410"/>
      <c r="T23" s="410"/>
      <c r="U23" s="410"/>
      <c r="V23" s="410"/>
      <c r="W23" s="410"/>
      <c r="X23" s="410"/>
      <c r="Y23" s="410"/>
      <c r="Z23" s="410"/>
      <c r="AA23" s="410"/>
    </row>
    <row r="24" spans="1:27" x14ac:dyDescent="0.3">
      <c r="A24" s="48"/>
      <c r="B24" s="190" t="s">
        <v>17</v>
      </c>
      <c r="C24" s="409" t="s">
        <v>149</v>
      </c>
      <c r="D24" s="410"/>
      <c r="E24" s="410"/>
      <c r="F24" s="410"/>
      <c r="G24" s="410"/>
      <c r="H24" s="410"/>
      <c r="I24" s="410"/>
      <c r="J24" s="410"/>
      <c r="K24" s="410"/>
      <c r="L24" s="410"/>
      <c r="M24" s="410"/>
      <c r="N24" s="410"/>
      <c r="O24" s="410"/>
      <c r="P24" s="410"/>
      <c r="Q24" s="410"/>
      <c r="R24" s="410"/>
      <c r="S24" s="410"/>
      <c r="T24" s="410"/>
      <c r="U24" s="410"/>
      <c r="V24" s="410"/>
      <c r="W24" s="410"/>
      <c r="X24" s="410"/>
      <c r="Y24" s="410"/>
      <c r="Z24" s="410"/>
      <c r="AA24" s="410"/>
    </row>
    <row r="25" spans="1:27" s="224" customFormat="1" ht="46.5" customHeight="1" x14ac:dyDescent="0.3">
      <c r="A25" s="230" t="s">
        <v>150</v>
      </c>
      <c r="B25" s="3" t="s">
        <v>20</v>
      </c>
      <c r="C25" s="429" t="s">
        <v>151</v>
      </c>
      <c r="D25" s="430"/>
      <c r="E25" s="430"/>
      <c r="F25" s="430"/>
      <c r="G25" s="430"/>
      <c r="H25" s="430"/>
      <c r="I25" s="430"/>
      <c r="J25" s="430"/>
      <c r="K25" s="430"/>
      <c r="L25" s="430"/>
      <c r="M25" s="430"/>
      <c r="N25" s="430"/>
      <c r="O25" s="430"/>
      <c r="P25" s="430"/>
      <c r="Q25" s="430"/>
      <c r="R25" s="430"/>
      <c r="S25" s="430"/>
      <c r="T25" s="430"/>
      <c r="U25" s="430"/>
      <c r="V25" s="430"/>
      <c r="W25" s="430"/>
      <c r="X25" s="430"/>
      <c r="Y25" s="430"/>
      <c r="Z25" s="430"/>
      <c r="AA25" s="430"/>
    </row>
    <row r="26" spans="1:27" s="221" customFormat="1" ht="3.75" customHeight="1" x14ac:dyDescent="0.3">
      <c r="B26" s="168"/>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row>
    <row r="27" spans="1:27" s="224" customFormat="1" x14ac:dyDescent="0.3">
      <c r="A27" s="224" t="s">
        <v>152</v>
      </c>
      <c r="B27" s="150" t="s">
        <v>21</v>
      </c>
      <c r="C27" s="419" t="s">
        <v>153</v>
      </c>
      <c r="D27" s="420"/>
      <c r="E27" s="420"/>
      <c r="F27" s="420"/>
      <c r="G27" s="420"/>
      <c r="H27" s="420"/>
      <c r="I27" s="420"/>
      <c r="J27" s="420"/>
      <c r="K27" s="420"/>
      <c r="L27" s="420"/>
      <c r="M27" s="420"/>
      <c r="N27" s="420"/>
      <c r="O27" s="420"/>
      <c r="P27" s="420"/>
      <c r="Q27" s="420"/>
      <c r="R27" s="420"/>
      <c r="S27" s="420"/>
      <c r="T27" s="420"/>
      <c r="U27" s="420"/>
      <c r="V27" s="420"/>
      <c r="W27" s="420"/>
      <c r="X27" s="420"/>
      <c r="Y27" s="420"/>
      <c r="Z27" s="420"/>
      <c r="AA27" s="420"/>
    </row>
    <row r="28" spans="1:27" s="221" customFormat="1" ht="3.75" customHeight="1" x14ac:dyDescent="0.3">
      <c r="B28" s="168"/>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row>
    <row r="29" spans="1:27" s="224" customFormat="1" x14ac:dyDescent="0.3">
      <c r="A29" s="224" t="s">
        <v>154</v>
      </c>
      <c r="B29" s="150" t="s">
        <v>22</v>
      </c>
      <c r="C29" s="417" t="s">
        <v>155</v>
      </c>
      <c r="D29" s="418"/>
      <c r="E29" s="418"/>
      <c r="F29" s="418"/>
      <c r="G29" s="418"/>
      <c r="H29" s="418"/>
      <c r="I29" s="418"/>
      <c r="J29" s="418"/>
      <c r="K29" s="418"/>
      <c r="L29" s="418"/>
      <c r="M29" s="418"/>
      <c r="N29" s="418"/>
      <c r="O29" s="418"/>
      <c r="P29" s="418"/>
      <c r="Q29" s="418"/>
      <c r="R29" s="418"/>
      <c r="S29" s="418"/>
      <c r="T29" s="418"/>
      <c r="U29" s="418"/>
      <c r="V29" s="418"/>
      <c r="W29" s="418"/>
      <c r="X29" s="418"/>
      <c r="Y29" s="418"/>
      <c r="Z29" s="418"/>
      <c r="AA29" s="418"/>
    </row>
    <row r="30" spans="1:27" s="231" customFormat="1" x14ac:dyDescent="0.3">
      <c r="C30" s="221"/>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row>
    <row r="31" spans="1:27" s="222" customFormat="1" x14ac:dyDescent="0.3">
      <c r="A31" s="222" t="s">
        <v>156</v>
      </c>
      <c r="B31" s="223" t="s">
        <v>23</v>
      </c>
    </row>
    <row r="32" spans="1:27" s="221" customFormat="1" ht="3.75" customHeight="1" x14ac:dyDescent="0.3"/>
    <row r="33" spans="1:27" s="224" customFormat="1" x14ac:dyDescent="0.3">
      <c r="A33" s="224" t="s">
        <v>157</v>
      </c>
      <c r="B33" s="150" t="s">
        <v>125</v>
      </c>
      <c r="C33" s="419" t="s">
        <v>158</v>
      </c>
      <c r="D33" s="420"/>
      <c r="E33" s="420"/>
      <c r="F33" s="420"/>
      <c r="G33" s="420"/>
      <c r="H33" s="420"/>
      <c r="I33" s="420"/>
      <c r="J33" s="420"/>
      <c r="K33" s="420"/>
      <c r="L33" s="420"/>
      <c r="M33" s="420"/>
      <c r="N33" s="420"/>
      <c r="O33" s="420"/>
      <c r="P33" s="420"/>
      <c r="Q33" s="420"/>
      <c r="R33" s="420"/>
      <c r="S33" s="420"/>
      <c r="T33" s="420"/>
      <c r="U33" s="420"/>
      <c r="V33" s="420"/>
      <c r="W33" s="420"/>
      <c r="X33" s="420"/>
      <c r="Y33" s="420"/>
      <c r="Z33" s="420"/>
      <c r="AA33" s="420"/>
    </row>
    <row r="34" spans="1:27" x14ac:dyDescent="0.3">
      <c r="A34" s="48"/>
      <c r="B34" s="190" t="s">
        <v>127</v>
      </c>
      <c r="C34" s="409" t="s">
        <v>159</v>
      </c>
      <c r="D34" s="410"/>
      <c r="E34" s="410"/>
      <c r="F34" s="410"/>
      <c r="G34" s="410"/>
      <c r="H34" s="410"/>
      <c r="I34" s="410"/>
      <c r="J34" s="410"/>
      <c r="K34" s="410"/>
      <c r="L34" s="410"/>
      <c r="M34" s="410"/>
      <c r="N34" s="410"/>
      <c r="O34" s="410"/>
      <c r="P34" s="410"/>
      <c r="Q34" s="410"/>
      <c r="R34" s="410"/>
      <c r="S34" s="410"/>
      <c r="T34" s="410"/>
      <c r="U34" s="410"/>
      <c r="V34" s="410"/>
      <c r="W34" s="410"/>
      <c r="X34" s="410"/>
      <c r="Y34" s="410"/>
      <c r="Z34" s="410"/>
      <c r="AA34" s="410"/>
    </row>
    <row r="35" spans="1:27" x14ac:dyDescent="0.3">
      <c r="A35" s="48"/>
      <c r="B35" s="190" t="s">
        <v>129</v>
      </c>
      <c r="C35" s="409" t="s">
        <v>160</v>
      </c>
      <c r="D35" s="410"/>
      <c r="E35" s="410"/>
      <c r="F35" s="410"/>
      <c r="G35" s="410"/>
      <c r="H35" s="410"/>
      <c r="I35" s="410"/>
      <c r="J35" s="410"/>
      <c r="K35" s="410"/>
      <c r="L35" s="410"/>
      <c r="M35" s="410"/>
      <c r="N35" s="410"/>
      <c r="O35" s="410"/>
      <c r="P35" s="410"/>
      <c r="Q35" s="410"/>
      <c r="R35" s="410"/>
      <c r="S35" s="410"/>
      <c r="T35" s="410"/>
      <c r="U35" s="410"/>
      <c r="V35" s="410"/>
      <c r="W35" s="410"/>
      <c r="X35" s="410"/>
      <c r="Y35" s="410"/>
      <c r="Z35" s="410"/>
      <c r="AA35" s="410"/>
    </row>
    <row r="36" spans="1:27" x14ac:dyDescent="0.3">
      <c r="A36" s="48"/>
      <c r="B36" s="190" t="s">
        <v>161</v>
      </c>
      <c r="C36" s="409" t="s">
        <v>162</v>
      </c>
      <c r="D36" s="410"/>
      <c r="E36" s="410"/>
      <c r="F36" s="410"/>
      <c r="G36" s="410"/>
      <c r="H36" s="410"/>
      <c r="I36" s="410"/>
      <c r="J36" s="410"/>
      <c r="K36" s="410"/>
      <c r="L36" s="410"/>
      <c r="M36" s="410"/>
      <c r="N36" s="410"/>
      <c r="O36" s="410"/>
      <c r="P36" s="410"/>
      <c r="Q36" s="410"/>
      <c r="R36" s="410"/>
      <c r="S36" s="410"/>
      <c r="T36" s="410"/>
      <c r="U36" s="410"/>
      <c r="V36" s="410"/>
      <c r="W36" s="410"/>
      <c r="X36" s="410"/>
      <c r="Y36" s="410"/>
      <c r="Z36" s="410"/>
      <c r="AA36" s="410"/>
    </row>
    <row r="37" spans="1:27" s="221" customFormat="1" ht="3.75" customHeight="1" x14ac:dyDescent="0.3">
      <c r="B37" s="168"/>
      <c r="C37" s="227"/>
      <c r="D37" s="227"/>
      <c r="E37" s="227"/>
      <c r="F37" s="227"/>
      <c r="G37" s="227"/>
      <c r="H37" s="227"/>
      <c r="I37" s="227"/>
      <c r="J37" s="227"/>
      <c r="K37" s="227"/>
      <c r="L37" s="227"/>
      <c r="M37" s="227"/>
      <c r="N37" s="227"/>
      <c r="O37" s="227"/>
      <c r="P37" s="227"/>
      <c r="Q37" s="227"/>
      <c r="R37" s="227"/>
      <c r="S37" s="227"/>
      <c r="T37" s="227"/>
      <c r="U37" s="227"/>
      <c r="V37" s="227"/>
      <c r="W37" s="227"/>
      <c r="X37" s="227"/>
      <c r="Y37" s="227"/>
      <c r="Z37" s="227"/>
      <c r="AA37" s="227"/>
    </row>
    <row r="38" spans="1:27" x14ac:dyDescent="0.3">
      <c r="A38" s="224" t="s">
        <v>163</v>
      </c>
      <c r="B38" s="150" t="s">
        <v>132</v>
      </c>
      <c r="C38" s="419" t="s">
        <v>164</v>
      </c>
      <c r="D38" s="420"/>
      <c r="E38" s="420"/>
      <c r="F38" s="420"/>
      <c r="G38" s="420"/>
      <c r="H38" s="420"/>
      <c r="I38" s="420"/>
      <c r="J38" s="420"/>
      <c r="K38" s="420"/>
      <c r="L38" s="420"/>
      <c r="M38" s="420"/>
      <c r="N38" s="420"/>
      <c r="O38" s="420"/>
      <c r="P38" s="420"/>
      <c r="Q38" s="420"/>
      <c r="R38" s="420"/>
      <c r="S38" s="420"/>
      <c r="T38" s="420"/>
      <c r="U38" s="420"/>
      <c r="V38" s="420"/>
      <c r="W38" s="420"/>
      <c r="X38" s="420"/>
      <c r="Y38" s="420"/>
      <c r="Z38" s="420"/>
      <c r="AA38" s="420"/>
    </row>
    <row r="39" spans="1:27" s="221" customFormat="1" ht="2.25" customHeight="1" x14ac:dyDescent="0.3">
      <c r="B39" s="168"/>
      <c r="C39" s="227"/>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row>
    <row r="40" spans="1:27" x14ac:dyDescent="0.3">
      <c r="A40" s="224" t="s">
        <v>165</v>
      </c>
      <c r="B40" s="150" t="s">
        <v>135</v>
      </c>
      <c r="C40" s="419" t="s">
        <v>166</v>
      </c>
      <c r="D40" s="420"/>
      <c r="E40" s="420"/>
      <c r="F40" s="420"/>
      <c r="G40" s="420"/>
      <c r="H40" s="420"/>
      <c r="I40" s="420"/>
      <c r="J40" s="420"/>
      <c r="K40" s="420"/>
      <c r="L40" s="420"/>
      <c r="M40" s="420"/>
      <c r="N40" s="420"/>
      <c r="O40" s="420"/>
      <c r="P40" s="420"/>
      <c r="Q40" s="420"/>
      <c r="R40" s="420"/>
      <c r="S40" s="420"/>
      <c r="T40" s="420"/>
      <c r="U40" s="420"/>
      <c r="V40" s="420"/>
      <c r="W40" s="420"/>
      <c r="X40" s="420"/>
      <c r="Y40" s="420"/>
      <c r="Z40" s="420"/>
      <c r="AA40" s="420"/>
    </row>
    <row r="41" spans="1:27" s="221" customFormat="1" ht="2.25" customHeight="1" x14ac:dyDescent="0.3">
      <c r="B41" s="168"/>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row>
    <row r="42" spans="1:27" ht="35.25" customHeight="1" x14ac:dyDescent="0.3">
      <c r="A42" s="230" t="s">
        <v>167</v>
      </c>
      <c r="B42" s="3" t="s">
        <v>20</v>
      </c>
      <c r="C42" s="411" t="s">
        <v>168</v>
      </c>
      <c r="D42" s="412"/>
      <c r="E42" s="412"/>
      <c r="F42" s="412"/>
      <c r="G42" s="412"/>
      <c r="H42" s="412"/>
      <c r="I42" s="412"/>
      <c r="J42" s="412"/>
      <c r="K42" s="412"/>
      <c r="L42" s="412"/>
      <c r="M42" s="412"/>
      <c r="N42" s="412"/>
      <c r="O42" s="412"/>
      <c r="P42" s="412"/>
      <c r="Q42" s="412"/>
      <c r="R42" s="412"/>
      <c r="S42" s="412"/>
      <c r="T42" s="412"/>
      <c r="U42" s="412"/>
      <c r="V42" s="412"/>
      <c r="W42" s="412"/>
      <c r="X42" s="412"/>
      <c r="Y42" s="412"/>
      <c r="Z42" s="412"/>
      <c r="AA42" s="412"/>
    </row>
    <row r="43" spans="1:27" s="221" customFormat="1" ht="2.25" customHeight="1" x14ac:dyDescent="0.3">
      <c r="B43" s="168"/>
      <c r="C43" s="227"/>
      <c r="D43" s="227"/>
      <c r="E43" s="227"/>
      <c r="F43" s="227"/>
      <c r="G43" s="227"/>
      <c r="H43" s="227"/>
      <c r="I43" s="227"/>
      <c r="J43" s="227"/>
      <c r="K43" s="227"/>
      <c r="L43" s="227"/>
      <c r="M43" s="227"/>
      <c r="N43" s="227"/>
      <c r="O43" s="227"/>
      <c r="P43" s="227"/>
      <c r="Q43" s="227"/>
      <c r="R43" s="227"/>
      <c r="S43" s="227"/>
      <c r="T43" s="227"/>
      <c r="U43" s="227"/>
      <c r="V43" s="227"/>
      <c r="W43" s="227"/>
      <c r="X43" s="227"/>
      <c r="Y43" s="227"/>
      <c r="Z43" s="227"/>
      <c r="AA43" s="227"/>
    </row>
    <row r="44" spans="1:27" x14ac:dyDescent="0.3">
      <c r="A44" s="224" t="s">
        <v>169</v>
      </c>
      <c r="B44" s="150" t="s">
        <v>25</v>
      </c>
      <c r="C44" s="417" t="s">
        <v>170</v>
      </c>
      <c r="D44" s="418"/>
      <c r="E44" s="418"/>
      <c r="F44" s="418"/>
      <c r="G44" s="418"/>
      <c r="H44" s="418"/>
      <c r="I44" s="418"/>
      <c r="J44" s="418"/>
      <c r="K44" s="418"/>
      <c r="L44" s="418"/>
      <c r="M44" s="418"/>
      <c r="N44" s="418"/>
      <c r="O44" s="418"/>
      <c r="P44" s="418"/>
      <c r="Q44" s="418"/>
      <c r="R44" s="418"/>
      <c r="S44" s="418"/>
      <c r="T44" s="418"/>
      <c r="U44" s="418"/>
      <c r="V44" s="418"/>
      <c r="W44" s="418"/>
      <c r="X44" s="418"/>
      <c r="Y44" s="418"/>
      <c r="Z44" s="418"/>
      <c r="AA44" s="418"/>
    </row>
    <row r="45" spans="1:27" s="231" customFormat="1" x14ac:dyDescent="0.3">
      <c r="C45" s="221"/>
      <c r="D45" s="221"/>
      <c r="E45" s="221"/>
      <c r="F45" s="221"/>
      <c r="G45" s="221"/>
      <c r="H45" s="221"/>
      <c r="I45" s="221"/>
      <c r="J45" s="221"/>
      <c r="K45" s="221"/>
      <c r="L45" s="221"/>
      <c r="M45" s="221"/>
      <c r="N45" s="221"/>
      <c r="O45" s="221"/>
      <c r="P45" s="221"/>
      <c r="Q45" s="221"/>
      <c r="R45" s="221"/>
      <c r="S45" s="221"/>
      <c r="T45" s="221"/>
      <c r="U45" s="221"/>
      <c r="V45" s="221"/>
      <c r="W45" s="221"/>
      <c r="X45" s="221"/>
      <c r="Y45" s="221"/>
      <c r="Z45" s="221"/>
      <c r="AA45" s="221"/>
    </row>
    <row r="46" spans="1:27" s="222" customFormat="1" x14ac:dyDescent="0.3">
      <c r="A46" s="222" t="s">
        <v>171</v>
      </c>
      <c r="B46" s="223" t="s">
        <v>26</v>
      </c>
    </row>
    <row r="47" spans="1:27" s="221" customFormat="1" ht="5.25" customHeight="1" x14ac:dyDescent="0.3"/>
    <row r="48" spans="1:27" s="224" customFormat="1" x14ac:dyDescent="0.3">
      <c r="A48" s="224" t="s">
        <v>172</v>
      </c>
      <c r="B48" s="150" t="s">
        <v>125</v>
      </c>
      <c r="C48" s="425" t="s">
        <v>173</v>
      </c>
      <c r="D48" s="426"/>
      <c r="E48" s="426"/>
      <c r="F48" s="426"/>
      <c r="G48" s="426"/>
      <c r="H48" s="426"/>
      <c r="I48" s="426"/>
      <c r="J48" s="426"/>
      <c r="K48" s="426"/>
      <c r="L48" s="426"/>
      <c r="M48" s="426"/>
      <c r="N48" s="426"/>
      <c r="O48" s="426"/>
      <c r="P48" s="426"/>
      <c r="Q48" s="426"/>
      <c r="R48" s="426"/>
      <c r="S48" s="426"/>
      <c r="T48" s="426"/>
      <c r="U48" s="426"/>
      <c r="V48" s="426"/>
      <c r="W48" s="426"/>
      <c r="X48" s="426"/>
      <c r="Y48" s="426"/>
      <c r="Z48" s="426"/>
      <c r="AA48" s="426"/>
    </row>
    <row r="49" spans="1:27" s="228" customFormat="1" x14ac:dyDescent="0.3">
      <c r="A49" s="228" t="s">
        <v>174</v>
      </c>
      <c r="B49" s="155" t="s">
        <v>175</v>
      </c>
      <c r="C49" s="427" t="s">
        <v>176</v>
      </c>
      <c r="D49" s="428"/>
      <c r="E49" s="428"/>
      <c r="F49" s="428"/>
      <c r="G49" s="428"/>
      <c r="H49" s="428"/>
      <c r="I49" s="428"/>
      <c r="J49" s="428"/>
      <c r="K49" s="428"/>
      <c r="L49" s="428"/>
      <c r="M49" s="428"/>
      <c r="N49" s="428"/>
      <c r="O49" s="428"/>
      <c r="P49" s="428"/>
      <c r="Q49" s="428"/>
      <c r="R49" s="428"/>
      <c r="S49" s="428"/>
      <c r="T49" s="428"/>
      <c r="U49" s="428"/>
      <c r="V49" s="428"/>
      <c r="W49" s="428"/>
      <c r="X49" s="428"/>
      <c r="Y49" s="428"/>
      <c r="Z49" s="428"/>
      <c r="AA49" s="428"/>
    </row>
    <row r="50" spans="1:27" s="221" customFormat="1" ht="3.75" customHeight="1" x14ac:dyDescent="0.3">
      <c r="B50" s="168"/>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row>
    <row r="51" spans="1:27" s="228" customFormat="1" x14ac:dyDescent="0.3">
      <c r="A51" s="228" t="s">
        <v>177</v>
      </c>
      <c r="B51" s="155" t="s">
        <v>178</v>
      </c>
      <c r="C51" s="421" t="s">
        <v>179</v>
      </c>
      <c r="D51" s="422"/>
      <c r="E51" s="422"/>
      <c r="F51" s="422"/>
      <c r="G51" s="422"/>
      <c r="H51" s="422"/>
      <c r="I51" s="422"/>
      <c r="J51" s="422"/>
      <c r="K51" s="422"/>
      <c r="L51" s="422"/>
      <c r="M51" s="422"/>
      <c r="N51" s="422"/>
      <c r="O51" s="422"/>
      <c r="P51" s="422"/>
      <c r="Q51" s="422"/>
      <c r="R51" s="422"/>
      <c r="S51" s="422"/>
      <c r="T51" s="422"/>
      <c r="U51" s="422"/>
      <c r="V51" s="422"/>
      <c r="W51" s="422"/>
      <c r="X51" s="422"/>
      <c r="Y51" s="422"/>
      <c r="Z51" s="422"/>
      <c r="AA51" s="422"/>
    </row>
    <row r="52" spans="1:27" x14ac:dyDescent="0.3">
      <c r="A52" s="48"/>
      <c r="B52" s="190" t="s">
        <v>75</v>
      </c>
      <c r="C52" s="413" t="s">
        <v>180</v>
      </c>
      <c r="D52" s="414"/>
      <c r="E52" s="414"/>
      <c r="F52" s="414"/>
      <c r="G52" s="414"/>
      <c r="H52" s="414"/>
      <c r="I52" s="414"/>
      <c r="J52" s="414"/>
      <c r="K52" s="414"/>
      <c r="L52" s="414"/>
      <c r="M52" s="414"/>
      <c r="N52" s="414"/>
      <c r="O52" s="414"/>
      <c r="P52" s="414"/>
      <c r="Q52" s="414"/>
      <c r="R52" s="414"/>
      <c r="S52" s="414"/>
      <c r="T52" s="414"/>
      <c r="U52" s="414"/>
      <c r="V52" s="414"/>
      <c r="W52" s="414"/>
      <c r="X52" s="414"/>
      <c r="Y52" s="414"/>
      <c r="Z52" s="414"/>
      <c r="AA52" s="414"/>
    </row>
    <row r="53" spans="1:27" x14ac:dyDescent="0.3">
      <c r="A53" s="48"/>
      <c r="B53" s="190" t="s">
        <v>76</v>
      </c>
      <c r="C53" s="413" t="s">
        <v>181</v>
      </c>
      <c r="D53" s="414"/>
      <c r="E53" s="414"/>
      <c r="F53" s="414"/>
      <c r="G53" s="414"/>
      <c r="H53" s="414"/>
      <c r="I53" s="414"/>
      <c r="J53" s="414"/>
      <c r="K53" s="414"/>
      <c r="L53" s="414"/>
      <c r="M53" s="414"/>
      <c r="N53" s="414"/>
      <c r="O53" s="414"/>
      <c r="P53" s="414"/>
      <c r="Q53" s="414"/>
      <c r="R53" s="414"/>
      <c r="S53" s="414"/>
      <c r="T53" s="414"/>
      <c r="U53" s="414"/>
      <c r="V53" s="414"/>
      <c r="W53" s="414"/>
      <c r="X53" s="414"/>
      <c r="Y53" s="414"/>
      <c r="Z53" s="414"/>
      <c r="AA53" s="414"/>
    </row>
    <row r="54" spans="1:27" x14ac:dyDescent="0.3">
      <c r="A54" s="48"/>
      <c r="B54" s="190" t="s">
        <v>77</v>
      </c>
      <c r="C54" s="413" t="s">
        <v>182</v>
      </c>
      <c r="D54" s="414"/>
      <c r="E54" s="414"/>
      <c r="F54" s="414"/>
      <c r="G54" s="414"/>
      <c r="H54" s="414"/>
      <c r="I54" s="414"/>
      <c r="J54" s="414"/>
      <c r="K54" s="414"/>
      <c r="L54" s="414"/>
      <c r="M54" s="414"/>
      <c r="N54" s="414"/>
      <c r="O54" s="414"/>
      <c r="P54" s="414"/>
      <c r="Q54" s="414"/>
      <c r="R54" s="414"/>
      <c r="S54" s="414"/>
      <c r="T54" s="414"/>
      <c r="U54" s="414"/>
      <c r="V54" s="414"/>
      <c r="W54" s="414"/>
      <c r="X54" s="414"/>
      <c r="Y54" s="414"/>
      <c r="Z54" s="414"/>
      <c r="AA54" s="414"/>
    </row>
    <row r="55" spans="1:27" x14ac:dyDescent="0.3">
      <c r="A55" s="48"/>
      <c r="B55" s="190" t="s">
        <v>78</v>
      </c>
      <c r="C55" s="413" t="s">
        <v>183</v>
      </c>
      <c r="D55" s="414"/>
      <c r="E55" s="414"/>
      <c r="F55" s="414"/>
      <c r="G55" s="414"/>
      <c r="H55" s="414"/>
      <c r="I55" s="414"/>
      <c r="J55" s="414"/>
      <c r="K55" s="414"/>
      <c r="L55" s="414"/>
      <c r="M55" s="414"/>
      <c r="N55" s="414"/>
      <c r="O55" s="414"/>
      <c r="P55" s="414"/>
      <c r="Q55" s="414"/>
      <c r="R55" s="414"/>
      <c r="S55" s="414"/>
      <c r="T55" s="414"/>
      <c r="U55" s="414"/>
      <c r="V55" s="414"/>
      <c r="W55" s="414"/>
      <c r="X55" s="414"/>
      <c r="Y55" s="414"/>
      <c r="Z55" s="414"/>
      <c r="AA55" s="414"/>
    </row>
    <row r="56" spans="1:27" s="221" customFormat="1" ht="3" customHeight="1" x14ac:dyDescent="0.3">
      <c r="B56" s="168"/>
      <c r="C56" s="232"/>
      <c r="D56" s="227"/>
      <c r="E56" s="227"/>
      <c r="F56" s="227"/>
      <c r="G56" s="227"/>
      <c r="H56" s="227"/>
      <c r="I56" s="227"/>
      <c r="J56" s="227"/>
      <c r="K56" s="227"/>
      <c r="L56" s="227"/>
      <c r="M56" s="227"/>
      <c r="N56" s="227"/>
      <c r="O56" s="227"/>
      <c r="P56" s="227"/>
      <c r="Q56" s="227"/>
      <c r="R56" s="227"/>
      <c r="S56" s="227"/>
      <c r="T56" s="227"/>
      <c r="U56" s="227"/>
      <c r="V56" s="227"/>
      <c r="W56" s="227"/>
      <c r="X56" s="227"/>
      <c r="Y56" s="227"/>
      <c r="Z56" s="227"/>
      <c r="AA56" s="227"/>
    </row>
    <row r="57" spans="1:27" s="221" customFormat="1" ht="27.75" customHeight="1" x14ac:dyDescent="0.3">
      <c r="A57" s="230" t="s">
        <v>184</v>
      </c>
      <c r="B57" s="3" t="s">
        <v>20</v>
      </c>
      <c r="C57" s="415" t="s">
        <v>185</v>
      </c>
      <c r="D57" s="416"/>
      <c r="E57" s="416"/>
      <c r="F57" s="416"/>
      <c r="G57" s="416"/>
      <c r="H57" s="416"/>
      <c r="I57" s="416"/>
      <c r="J57" s="416"/>
      <c r="K57" s="416"/>
      <c r="L57" s="416"/>
      <c r="M57" s="416"/>
      <c r="N57" s="416"/>
      <c r="O57" s="416"/>
      <c r="P57" s="416"/>
      <c r="Q57" s="416"/>
      <c r="R57" s="416"/>
      <c r="S57" s="416"/>
      <c r="T57" s="416"/>
      <c r="U57" s="416"/>
      <c r="V57" s="416"/>
      <c r="W57" s="416"/>
      <c r="X57" s="416"/>
      <c r="Y57" s="416"/>
      <c r="Z57" s="416"/>
      <c r="AA57" s="416"/>
    </row>
    <row r="58" spans="1:27" s="221" customFormat="1" ht="3" customHeight="1" x14ac:dyDescent="0.3">
      <c r="B58" s="168"/>
      <c r="C58" s="232"/>
      <c r="D58" s="227"/>
      <c r="E58" s="227"/>
      <c r="F58" s="227"/>
      <c r="G58" s="227"/>
      <c r="H58" s="227"/>
      <c r="I58" s="227"/>
      <c r="J58" s="227"/>
      <c r="K58" s="227"/>
      <c r="L58" s="227"/>
      <c r="M58" s="227"/>
      <c r="N58" s="227"/>
      <c r="O58" s="227"/>
      <c r="P58" s="227"/>
      <c r="Q58" s="227"/>
      <c r="R58" s="227"/>
      <c r="S58" s="227"/>
      <c r="T58" s="227"/>
      <c r="U58" s="227"/>
      <c r="V58" s="227"/>
      <c r="W58" s="227"/>
      <c r="X58" s="227"/>
      <c r="Y58" s="227"/>
      <c r="Z58" s="227"/>
      <c r="AA58" s="227"/>
    </row>
    <row r="59" spans="1:27" s="224" customFormat="1" x14ac:dyDescent="0.3">
      <c r="A59" s="224" t="s">
        <v>186</v>
      </c>
      <c r="B59" s="150" t="s">
        <v>79</v>
      </c>
      <c r="C59" s="417" t="s">
        <v>187</v>
      </c>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row>
    <row r="60" spans="1:27" s="233" customFormat="1" x14ac:dyDescent="0.3">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234"/>
    </row>
    <row r="61" spans="1:27" s="222" customFormat="1" x14ac:dyDescent="0.3">
      <c r="A61" s="235" t="s">
        <v>188</v>
      </c>
      <c r="B61" s="236" t="s">
        <v>49</v>
      </c>
      <c r="C61" s="235"/>
      <c r="D61" s="235"/>
      <c r="E61" s="235"/>
      <c r="F61" s="235"/>
      <c r="G61" s="235"/>
      <c r="H61" s="235"/>
      <c r="I61" s="235"/>
      <c r="J61" s="235"/>
      <c r="K61" s="235"/>
      <c r="L61" s="235"/>
      <c r="M61" s="235"/>
      <c r="N61" s="235"/>
      <c r="O61" s="235"/>
      <c r="P61" s="235"/>
      <c r="Q61" s="235"/>
      <c r="R61" s="235"/>
      <c r="S61" s="235"/>
      <c r="T61" s="235"/>
      <c r="U61" s="235"/>
      <c r="V61" s="235"/>
      <c r="W61" s="235"/>
      <c r="X61" s="235"/>
      <c r="Y61" s="235"/>
      <c r="Z61" s="235"/>
      <c r="AA61" s="235"/>
    </row>
    <row r="62" spans="1:27" s="221" customFormat="1" ht="4.5" customHeight="1" x14ac:dyDescent="0.3"/>
    <row r="63" spans="1:27" s="224" customFormat="1" x14ac:dyDescent="0.3">
      <c r="A63" s="224" t="s">
        <v>189</v>
      </c>
      <c r="B63" s="150" t="s">
        <v>190</v>
      </c>
      <c r="C63" s="419" t="s">
        <v>191</v>
      </c>
      <c r="D63" s="420"/>
      <c r="E63" s="420"/>
      <c r="F63" s="420"/>
      <c r="G63" s="420"/>
      <c r="H63" s="420"/>
      <c r="I63" s="420"/>
      <c r="J63" s="420"/>
      <c r="K63" s="420"/>
      <c r="L63" s="420"/>
      <c r="M63" s="420"/>
      <c r="N63" s="420"/>
      <c r="O63" s="420"/>
      <c r="P63" s="420"/>
      <c r="Q63" s="420"/>
      <c r="R63" s="420"/>
      <c r="S63" s="420"/>
      <c r="T63" s="420"/>
      <c r="U63" s="420"/>
      <c r="V63" s="420"/>
      <c r="W63" s="420"/>
      <c r="X63" s="420"/>
      <c r="Y63" s="420"/>
      <c r="Z63" s="420"/>
      <c r="AA63" s="420"/>
    </row>
    <row r="64" spans="1:27" s="228" customFormat="1" x14ac:dyDescent="0.3">
      <c r="A64" s="228" t="s">
        <v>192</v>
      </c>
      <c r="B64" s="155" t="s">
        <v>193</v>
      </c>
      <c r="C64" s="421" t="s">
        <v>194</v>
      </c>
      <c r="D64" s="422"/>
      <c r="E64" s="422"/>
      <c r="F64" s="422"/>
      <c r="G64" s="422"/>
      <c r="H64" s="422"/>
      <c r="I64" s="422"/>
      <c r="J64" s="422"/>
      <c r="K64" s="422"/>
      <c r="L64" s="422"/>
      <c r="M64" s="422"/>
      <c r="N64" s="422"/>
      <c r="O64" s="422"/>
      <c r="P64" s="422"/>
      <c r="Q64" s="422"/>
      <c r="R64" s="422"/>
      <c r="S64" s="422"/>
      <c r="T64" s="422"/>
      <c r="U64" s="422"/>
      <c r="V64" s="422"/>
      <c r="W64" s="422"/>
      <c r="X64" s="422"/>
      <c r="Y64" s="422"/>
      <c r="Z64" s="422"/>
      <c r="AA64" s="422"/>
    </row>
    <row r="65" spans="1:27" s="228" customFormat="1" x14ac:dyDescent="0.3">
      <c r="A65" s="228" t="s">
        <v>195</v>
      </c>
      <c r="B65" s="155" t="s">
        <v>196</v>
      </c>
      <c r="C65" s="421" t="s">
        <v>197</v>
      </c>
      <c r="D65" s="422"/>
      <c r="E65" s="422"/>
      <c r="F65" s="422"/>
      <c r="G65" s="422"/>
      <c r="H65" s="422"/>
      <c r="I65" s="422"/>
      <c r="J65" s="422"/>
      <c r="K65" s="422"/>
      <c r="L65" s="422"/>
      <c r="M65" s="422"/>
      <c r="N65" s="422"/>
      <c r="O65" s="422"/>
      <c r="P65" s="422"/>
      <c r="Q65" s="422"/>
      <c r="R65" s="422"/>
      <c r="S65" s="422"/>
      <c r="T65" s="422"/>
      <c r="U65" s="422"/>
      <c r="V65" s="422"/>
      <c r="W65" s="422"/>
      <c r="X65" s="422"/>
      <c r="Y65" s="422"/>
      <c r="Z65" s="422"/>
      <c r="AA65" s="422"/>
    </row>
    <row r="66" spans="1:27" x14ac:dyDescent="0.3">
      <c r="A66" s="228" t="s">
        <v>198</v>
      </c>
      <c r="B66" s="155" t="s">
        <v>199</v>
      </c>
      <c r="C66" s="421" t="s">
        <v>200</v>
      </c>
      <c r="D66" s="422"/>
      <c r="E66" s="422"/>
      <c r="F66" s="422"/>
      <c r="G66" s="422"/>
      <c r="H66" s="422"/>
      <c r="I66" s="422"/>
      <c r="J66" s="422"/>
      <c r="K66" s="422"/>
      <c r="L66" s="422"/>
      <c r="M66" s="422"/>
      <c r="N66" s="422"/>
      <c r="O66" s="422"/>
      <c r="P66" s="422"/>
      <c r="Q66" s="422"/>
      <c r="R66" s="422"/>
      <c r="S66" s="422"/>
      <c r="T66" s="422"/>
      <c r="U66" s="422"/>
      <c r="V66" s="422"/>
      <c r="W66" s="422"/>
      <c r="X66" s="422"/>
      <c r="Y66" s="422"/>
      <c r="Z66" s="422"/>
      <c r="AA66" s="422"/>
    </row>
    <row r="67" spans="1:27" s="221" customFormat="1" ht="3" customHeight="1" x14ac:dyDescent="0.3">
      <c r="B67" s="168"/>
      <c r="C67" s="227"/>
      <c r="D67" s="227"/>
      <c r="E67" s="227"/>
      <c r="F67" s="227"/>
      <c r="G67" s="227"/>
      <c r="H67" s="227"/>
      <c r="I67" s="227"/>
      <c r="J67" s="227"/>
      <c r="K67" s="227"/>
      <c r="L67" s="227"/>
      <c r="M67" s="227"/>
      <c r="N67" s="227"/>
      <c r="O67" s="227"/>
      <c r="P67" s="227"/>
      <c r="Q67" s="227"/>
      <c r="R67" s="227"/>
      <c r="S67" s="227"/>
      <c r="T67" s="227"/>
      <c r="U67" s="227"/>
      <c r="V67" s="227"/>
      <c r="W67" s="227"/>
      <c r="X67" s="227"/>
      <c r="Y67" s="227"/>
      <c r="Z67" s="227"/>
      <c r="AA67" s="227"/>
    </row>
    <row r="68" spans="1:27" ht="24" customHeight="1" x14ac:dyDescent="0.3">
      <c r="A68" s="230" t="s">
        <v>201</v>
      </c>
      <c r="B68" s="3" t="s">
        <v>20</v>
      </c>
      <c r="C68" s="423" t="s">
        <v>202</v>
      </c>
      <c r="D68" s="424"/>
      <c r="E68" s="424"/>
      <c r="F68" s="424"/>
      <c r="G68" s="424"/>
      <c r="H68" s="424"/>
      <c r="I68" s="424"/>
      <c r="J68" s="424"/>
      <c r="K68" s="424"/>
      <c r="L68" s="424"/>
      <c r="M68" s="424"/>
      <c r="N68" s="424"/>
      <c r="O68" s="424"/>
      <c r="P68" s="424"/>
      <c r="Q68" s="424"/>
      <c r="R68" s="424"/>
      <c r="S68" s="424"/>
      <c r="T68" s="424"/>
      <c r="U68" s="424"/>
      <c r="V68" s="424"/>
      <c r="W68" s="424"/>
      <c r="X68" s="424"/>
      <c r="Y68" s="424"/>
      <c r="Z68" s="424"/>
      <c r="AA68" s="424"/>
    </row>
    <row r="69" spans="1:27" s="231" customFormat="1" x14ac:dyDescent="0.3">
      <c r="C69" s="221"/>
      <c r="D69" s="221"/>
      <c r="E69" s="221"/>
      <c r="F69" s="221"/>
      <c r="G69" s="221"/>
      <c r="H69" s="221"/>
      <c r="I69" s="221"/>
      <c r="J69" s="221"/>
      <c r="K69" s="221"/>
      <c r="L69" s="221"/>
      <c r="M69" s="221"/>
      <c r="N69" s="221"/>
      <c r="O69" s="221"/>
      <c r="P69" s="221"/>
      <c r="Q69" s="221"/>
      <c r="R69" s="221"/>
      <c r="S69" s="221"/>
      <c r="T69" s="221"/>
      <c r="U69" s="221"/>
      <c r="V69" s="221"/>
      <c r="W69" s="221"/>
      <c r="X69" s="221"/>
      <c r="Y69" s="221"/>
      <c r="Z69" s="221"/>
      <c r="AA69" s="221"/>
    </row>
    <row r="70" spans="1:27" s="222" customFormat="1" x14ac:dyDescent="0.3">
      <c r="A70" s="222" t="s">
        <v>203</v>
      </c>
      <c r="B70" s="223" t="s">
        <v>54</v>
      </c>
    </row>
    <row r="71" spans="1:27" ht="4.5" customHeight="1" x14ac:dyDescent="0.3"/>
    <row r="72" spans="1:27" s="224" customFormat="1" x14ac:dyDescent="0.3">
      <c r="A72" s="224" t="s">
        <v>204</v>
      </c>
      <c r="B72" s="150" t="s">
        <v>205</v>
      </c>
    </row>
    <row r="73" spans="1:27" x14ac:dyDescent="0.3">
      <c r="A73" s="48"/>
      <c r="B73" s="190" t="s">
        <v>206</v>
      </c>
      <c r="C73" s="409" t="s">
        <v>207</v>
      </c>
      <c r="D73" s="410"/>
      <c r="E73" s="410"/>
      <c r="F73" s="410"/>
      <c r="G73" s="410"/>
      <c r="H73" s="410"/>
      <c r="I73" s="410"/>
      <c r="J73" s="410"/>
      <c r="K73" s="410"/>
      <c r="L73" s="410"/>
      <c r="M73" s="410"/>
      <c r="N73" s="410"/>
      <c r="O73" s="410"/>
      <c r="P73" s="410"/>
      <c r="Q73" s="410"/>
      <c r="R73" s="410"/>
      <c r="S73" s="410"/>
      <c r="T73" s="410"/>
      <c r="U73" s="410"/>
      <c r="V73" s="410"/>
      <c r="W73" s="410"/>
      <c r="X73" s="410"/>
      <c r="Y73" s="410"/>
      <c r="Z73" s="410"/>
      <c r="AA73" s="410"/>
    </row>
    <row r="74" spans="1:27" x14ac:dyDescent="0.3">
      <c r="A74" s="48"/>
      <c r="B74" s="190" t="s">
        <v>208</v>
      </c>
      <c r="C74" s="409" t="s">
        <v>209</v>
      </c>
      <c r="D74" s="410"/>
      <c r="E74" s="410"/>
      <c r="F74" s="410"/>
      <c r="G74" s="410"/>
      <c r="H74" s="410"/>
      <c r="I74" s="410"/>
      <c r="J74" s="410"/>
      <c r="K74" s="410"/>
      <c r="L74" s="410"/>
      <c r="M74" s="410"/>
      <c r="N74" s="410"/>
      <c r="O74" s="410"/>
      <c r="P74" s="410"/>
      <c r="Q74" s="410"/>
      <c r="R74" s="410"/>
      <c r="S74" s="410"/>
      <c r="T74" s="410"/>
      <c r="U74" s="410"/>
      <c r="V74" s="410"/>
      <c r="W74" s="410"/>
      <c r="X74" s="410"/>
      <c r="Y74" s="410"/>
      <c r="Z74" s="410"/>
      <c r="AA74" s="410"/>
    </row>
    <row r="75" spans="1:27" x14ac:dyDescent="0.3">
      <c r="A75" s="48"/>
      <c r="B75" s="190" t="s">
        <v>210</v>
      </c>
      <c r="C75" s="409" t="s">
        <v>211</v>
      </c>
      <c r="D75" s="410"/>
      <c r="E75" s="410"/>
      <c r="F75" s="410"/>
      <c r="G75" s="410"/>
      <c r="H75" s="410"/>
      <c r="I75" s="410"/>
      <c r="J75" s="410"/>
      <c r="K75" s="410"/>
      <c r="L75" s="410"/>
      <c r="M75" s="410"/>
      <c r="N75" s="410"/>
      <c r="O75" s="410"/>
      <c r="P75" s="410"/>
      <c r="Q75" s="410"/>
      <c r="R75" s="410"/>
      <c r="S75" s="410"/>
      <c r="T75" s="410"/>
      <c r="U75" s="410"/>
      <c r="V75" s="410"/>
      <c r="W75" s="410"/>
      <c r="X75" s="410"/>
      <c r="Y75" s="410"/>
      <c r="Z75" s="410"/>
      <c r="AA75" s="410"/>
    </row>
    <row r="76" spans="1:27" x14ac:dyDescent="0.3">
      <c r="A76" s="48"/>
      <c r="B76" s="190" t="s">
        <v>212</v>
      </c>
      <c r="C76" s="226" t="s">
        <v>213</v>
      </c>
      <c r="D76" s="226"/>
      <c r="E76" s="226"/>
      <c r="F76" s="226"/>
      <c r="G76" s="226"/>
      <c r="H76" s="226"/>
      <c r="I76" s="226"/>
      <c r="J76" s="226"/>
      <c r="K76" s="226"/>
      <c r="L76" s="226"/>
      <c r="M76" s="226"/>
      <c r="N76" s="226"/>
      <c r="O76" s="226"/>
      <c r="P76" s="226"/>
      <c r="Q76" s="226"/>
      <c r="R76" s="226"/>
      <c r="S76" s="226"/>
      <c r="T76" s="226"/>
      <c r="U76" s="226"/>
      <c r="V76" s="226"/>
      <c r="W76" s="226"/>
      <c r="X76" s="226"/>
      <c r="Y76" s="226"/>
      <c r="Z76" s="226"/>
      <c r="AA76" s="226"/>
    </row>
    <row r="77" spans="1:27" s="231" customFormat="1" x14ac:dyDescent="0.3"/>
    <row r="78" spans="1:27" x14ac:dyDescent="0.3">
      <c r="A78" s="222" t="s">
        <v>214</v>
      </c>
      <c r="B78" s="223" t="s">
        <v>215</v>
      </c>
      <c r="C78" s="222"/>
      <c r="D78" s="222"/>
      <c r="E78" s="222"/>
      <c r="F78" s="222"/>
      <c r="G78" s="222"/>
      <c r="H78" s="222"/>
      <c r="I78" s="222"/>
      <c r="J78" s="222"/>
      <c r="K78" s="222"/>
      <c r="L78" s="222"/>
      <c r="M78" s="222"/>
      <c r="N78" s="222"/>
      <c r="O78" s="222"/>
      <c r="P78" s="222"/>
      <c r="Q78" s="222"/>
      <c r="R78" s="222"/>
      <c r="S78" s="222"/>
      <c r="T78" s="222"/>
      <c r="U78" s="222"/>
      <c r="V78" s="222"/>
      <c r="W78" s="222"/>
      <c r="X78" s="222"/>
      <c r="Y78" s="222"/>
      <c r="Z78" s="222"/>
      <c r="AA78" s="222"/>
    </row>
    <row r="79" spans="1:27" x14ac:dyDescent="0.3">
      <c r="A79" s="221"/>
      <c r="B79" s="221"/>
      <c r="C79" s="221"/>
      <c r="D79" s="221"/>
      <c r="E79" s="221"/>
      <c r="F79" s="221"/>
      <c r="G79" s="221"/>
      <c r="H79" s="221"/>
      <c r="I79" s="221"/>
      <c r="J79" s="221"/>
      <c r="K79" s="221"/>
      <c r="L79" s="221"/>
      <c r="M79" s="221"/>
      <c r="N79" s="221"/>
      <c r="O79" s="221"/>
      <c r="P79" s="221"/>
      <c r="Q79" s="221"/>
      <c r="R79" s="221"/>
      <c r="S79" s="221"/>
      <c r="T79" s="221"/>
      <c r="U79" s="221"/>
      <c r="V79" s="221"/>
      <c r="W79" s="221"/>
      <c r="X79" s="221"/>
      <c r="Y79" s="221"/>
      <c r="Z79" s="221"/>
      <c r="AA79" s="221"/>
    </row>
    <row r="80" spans="1:27" ht="14.4" customHeight="1" x14ac:dyDescent="0.3">
      <c r="A80" s="224" t="s">
        <v>216</v>
      </c>
      <c r="B80" s="150" t="s">
        <v>217</v>
      </c>
      <c r="C80" s="411" t="s">
        <v>218</v>
      </c>
      <c r="D80" s="412"/>
      <c r="E80" s="412"/>
      <c r="F80" s="412"/>
      <c r="G80" s="412"/>
      <c r="H80" s="412"/>
      <c r="I80" s="412"/>
      <c r="J80" s="412"/>
      <c r="K80" s="412"/>
      <c r="L80" s="412"/>
      <c r="M80" s="412"/>
      <c r="N80" s="412"/>
      <c r="O80" s="412"/>
      <c r="P80" s="412"/>
      <c r="Q80" s="412"/>
      <c r="R80" s="412"/>
      <c r="S80" s="412"/>
      <c r="T80" s="412"/>
      <c r="U80" s="412"/>
      <c r="V80" s="412"/>
      <c r="W80" s="412"/>
      <c r="X80" s="412"/>
      <c r="Y80" s="412"/>
      <c r="Z80" s="412"/>
      <c r="AA80" s="412"/>
    </row>
    <row r="81" spans="1:27" ht="19.5" customHeight="1" x14ac:dyDescent="0.3">
      <c r="A81" s="228" t="s">
        <v>219</v>
      </c>
      <c r="B81" s="155" t="s">
        <v>220</v>
      </c>
      <c r="C81" s="407" t="s">
        <v>221</v>
      </c>
      <c r="D81" s="408"/>
      <c r="E81" s="408"/>
      <c r="F81" s="408"/>
      <c r="G81" s="408"/>
      <c r="H81" s="408"/>
      <c r="I81" s="408"/>
      <c r="J81" s="408"/>
      <c r="K81" s="408"/>
      <c r="L81" s="408"/>
      <c r="M81" s="408"/>
      <c r="N81" s="408"/>
      <c r="O81" s="408"/>
      <c r="P81" s="408"/>
      <c r="Q81" s="408"/>
      <c r="R81" s="408"/>
      <c r="S81" s="408"/>
      <c r="T81" s="408"/>
      <c r="U81" s="408"/>
      <c r="V81" s="408"/>
      <c r="W81" s="408"/>
      <c r="X81" s="408"/>
      <c r="Y81" s="408"/>
      <c r="Z81" s="408"/>
      <c r="AA81" s="408"/>
    </row>
    <row r="82" spans="1:27" ht="20.25" customHeight="1" x14ac:dyDescent="0.3">
      <c r="A82" s="228"/>
      <c r="B82" s="155" t="s">
        <v>222</v>
      </c>
      <c r="C82" s="407" t="s">
        <v>223</v>
      </c>
      <c r="D82" s="408"/>
      <c r="E82" s="408"/>
      <c r="F82" s="408"/>
      <c r="G82" s="408"/>
      <c r="H82" s="408"/>
      <c r="I82" s="408"/>
      <c r="J82" s="408"/>
      <c r="K82" s="408"/>
      <c r="L82" s="408"/>
      <c r="M82" s="408"/>
      <c r="N82" s="408"/>
      <c r="O82" s="408"/>
      <c r="P82" s="408"/>
      <c r="Q82" s="408"/>
      <c r="R82" s="408"/>
      <c r="S82" s="408"/>
      <c r="T82" s="408"/>
      <c r="U82" s="408"/>
      <c r="V82" s="408"/>
      <c r="W82" s="408"/>
      <c r="X82" s="408"/>
      <c r="Y82" s="408"/>
      <c r="Z82" s="408"/>
      <c r="AA82" s="408"/>
    </row>
    <row r="83" spans="1:27" ht="21" customHeight="1" x14ac:dyDescent="0.3">
      <c r="A83" s="228"/>
      <c r="B83" s="155" t="s">
        <v>224</v>
      </c>
      <c r="C83" s="407" t="s">
        <v>225</v>
      </c>
      <c r="D83" s="408"/>
      <c r="E83" s="408"/>
      <c r="F83" s="408"/>
      <c r="G83" s="408"/>
      <c r="H83" s="408"/>
      <c r="I83" s="408"/>
      <c r="J83" s="408"/>
      <c r="K83" s="408"/>
      <c r="L83" s="408"/>
      <c r="M83" s="408"/>
      <c r="N83" s="408"/>
      <c r="O83" s="408"/>
      <c r="P83" s="408"/>
      <c r="Q83" s="408"/>
      <c r="R83" s="408"/>
      <c r="S83" s="408"/>
      <c r="T83" s="408"/>
      <c r="U83" s="408"/>
      <c r="V83" s="408"/>
      <c r="W83" s="408"/>
      <c r="X83" s="408"/>
      <c r="Y83" s="408"/>
      <c r="Z83" s="408"/>
      <c r="AA83" s="408"/>
    </row>
    <row r="84" spans="1:27" ht="21.75" customHeight="1" x14ac:dyDescent="0.3">
      <c r="A84" s="228" t="s">
        <v>226</v>
      </c>
      <c r="B84" s="155" t="s">
        <v>227</v>
      </c>
      <c r="C84" s="407" t="s">
        <v>228</v>
      </c>
      <c r="D84" s="408"/>
      <c r="E84" s="408"/>
      <c r="F84" s="408"/>
      <c r="G84" s="408"/>
      <c r="H84" s="408"/>
      <c r="I84" s="408"/>
      <c r="J84" s="408"/>
      <c r="K84" s="408"/>
      <c r="L84" s="408"/>
      <c r="M84" s="408"/>
      <c r="N84" s="408"/>
      <c r="O84" s="408"/>
      <c r="P84" s="408"/>
      <c r="Q84" s="408"/>
      <c r="R84" s="408"/>
      <c r="S84" s="408"/>
      <c r="T84" s="408"/>
      <c r="U84" s="408"/>
      <c r="V84" s="408"/>
      <c r="W84" s="408"/>
      <c r="X84" s="408"/>
      <c r="Y84" s="408"/>
      <c r="Z84" s="408"/>
      <c r="AA84" s="408"/>
    </row>
    <row r="85" spans="1:27" ht="27" customHeight="1" x14ac:dyDescent="0.3">
      <c r="A85" s="237" t="s">
        <v>229</v>
      </c>
      <c r="B85" s="238" t="s">
        <v>111</v>
      </c>
      <c r="C85" s="407" t="s">
        <v>230</v>
      </c>
      <c r="D85" s="408"/>
      <c r="E85" s="408"/>
      <c r="F85" s="408"/>
      <c r="G85" s="408"/>
      <c r="H85" s="408"/>
      <c r="I85" s="408"/>
      <c r="J85" s="408"/>
      <c r="K85" s="408"/>
      <c r="L85" s="408"/>
      <c r="M85" s="408"/>
      <c r="N85" s="408"/>
      <c r="O85" s="408"/>
      <c r="P85" s="408"/>
      <c r="Q85" s="408"/>
      <c r="R85" s="408"/>
      <c r="S85" s="408"/>
      <c r="T85" s="408"/>
      <c r="U85" s="408"/>
      <c r="V85" s="408"/>
      <c r="W85" s="408"/>
      <c r="X85" s="408"/>
      <c r="Y85" s="408"/>
      <c r="Z85" s="408"/>
      <c r="AA85" s="408"/>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
  <sheetViews>
    <sheetView showGridLines="0" workbookViewId="0">
      <selection sqref="A1:O1"/>
    </sheetView>
  </sheetViews>
  <sheetFormatPr defaultRowHeight="14.4" x14ac:dyDescent="0.3"/>
  <sheetData>
    <row r="1" spans="1:15" x14ac:dyDescent="0.3">
      <c r="A1" s="434" t="s">
        <v>231</v>
      </c>
      <c r="B1" s="435"/>
      <c r="C1" s="435"/>
      <c r="D1" s="435"/>
      <c r="E1" s="435"/>
      <c r="F1" s="435"/>
      <c r="G1" s="435"/>
      <c r="H1" s="435"/>
      <c r="I1" s="435"/>
      <c r="J1" s="435"/>
      <c r="K1" s="435"/>
      <c r="L1" s="435"/>
      <c r="M1" s="435"/>
      <c r="N1" s="435"/>
      <c r="O1" s="436"/>
    </row>
    <row r="2" spans="1:15" ht="4.5" customHeight="1" x14ac:dyDescent="0.3">
      <c r="A2" s="239"/>
      <c r="B2" s="221"/>
      <c r="C2" s="221"/>
      <c r="D2" s="221"/>
      <c r="E2" s="221"/>
      <c r="F2" s="221"/>
      <c r="G2" s="221"/>
      <c r="H2" s="221"/>
      <c r="I2" s="221"/>
      <c r="J2" s="221"/>
      <c r="K2" s="221"/>
      <c r="L2" s="221"/>
      <c r="M2" s="221"/>
      <c r="N2" s="221"/>
      <c r="O2" s="240"/>
    </row>
    <row r="3" spans="1:15" ht="22.5" customHeight="1" x14ac:dyDescent="0.3">
      <c r="A3" s="437" t="s">
        <v>232</v>
      </c>
      <c r="B3" s="438"/>
      <c r="C3" s="438"/>
      <c r="D3" s="438"/>
      <c r="E3" s="438"/>
      <c r="F3" s="438"/>
      <c r="G3" s="438"/>
      <c r="H3" s="438"/>
      <c r="I3" s="438"/>
      <c r="J3" s="438"/>
      <c r="K3" s="438"/>
      <c r="L3" s="438"/>
      <c r="M3" s="438"/>
      <c r="N3" s="438"/>
      <c r="O3" s="439"/>
    </row>
    <row r="4" spans="1:15" ht="59.25" customHeight="1" x14ac:dyDescent="0.3">
      <c r="A4" s="437" t="s">
        <v>233</v>
      </c>
      <c r="B4" s="438"/>
      <c r="C4" s="438"/>
      <c r="D4" s="438"/>
      <c r="E4" s="438"/>
      <c r="F4" s="438"/>
      <c r="G4" s="438"/>
      <c r="H4" s="438"/>
      <c r="I4" s="438"/>
      <c r="J4" s="438"/>
      <c r="K4" s="438"/>
      <c r="L4" s="438"/>
      <c r="M4" s="438"/>
      <c r="N4" s="438"/>
      <c r="O4" s="439"/>
    </row>
    <row r="5" spans="1:15" ht="39.75" customHeight="1" x14ac:dyDescent="0.3">
      <c r="A5" s="437" t="s">
        <v>234</v>
      </c>
      <c r="B5" s="438"/>
      <c r="C5" s="438"/>
      <c r="D5" s="438"/>
      <c r="E5" s="438"/>
      <c r="F5" s="438"/>
      <c r="G5" s="438"/>
      <c r="H5" s="438"/>
      <c r="I5" s="438"/>
      <c r="J5" s="438"/>
      <c r="K5" s="438"/>
      <c r="L5" s="438"/>
      <c r="M5" s="438"/>
      <c r="N5" s="438"/>
      <c r="O5" s="439"/>
    </row>
    <row r="6" spans="1:15" ht="21.75" customHeight="1" x14ac:dyDescent="0.3">
      <c r="A6" s="440" t="s">
        <v>235</v>
      </c>
      <c r="B6" s="441"/>
      <c r="C6" s="441"/>
      <c r="D6" s="441"/>
      <c r="E6" s="441"/>
      <c r="F6" s="441"/>
      <c r="G6" s="441"/>
      <c r="H6" s="441"/>
      <c r="I6" s="441"/>
      <c r="J6" s="441"/>
      <c r="K6" s="441"/>
      <c r="L6" s="441"/>
      <c r="M6" s="441"/>
      <c r="N6" s="441"/>
      <c r="O6" s="442"/>
    </row>
    <row r="7" spans="1:15" ht="54.75" customHeight="1" thickBot="1" x14ac:dyDescent="0.35">
      <c r="A7" s="431" t="s">
        <v>236</v>
      </c>
      <c r="B7" s="432"/>
      <c r="C7" s="432"/>
      <c r="D7" s="432"/>
      <c r="E7" s="432"/>
      <c r="F7" s="432"/>
      <c r="G7" s="432"/>
      <c r="H7" s="432"/>
      <c r="I7" s="432"/>
      <c r="J7" s="432"/>
      <c r="K7" s="432"/>
      <c r="L7" s="432"/>
      <c r="M7" s="432"/>
      <c r="N7" s="432"/>
      <c r="O7" s="433"/>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8657C2-AAFE-4A14-B7D5-8EA8E0573A5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090A265-E3F7-4F55-B6D1-382D30A3C1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34E4FB7-6FEA-4CBD-82BE-90A6C79DF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Angele Farrugia</cp:lastModifiedBy>
  <dcterms:created xsi:type="dcterms:W3CDTF">2023-01-16T14:27:14Z</dcterms:created>
  <dcterms:modified xsi:type="dcterms:W3CDTF">2023-01-31T10:05:39Z</dcterms:modified>
</cp:coreProperties>
</file>